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80768125\AppData\Local\rubicon\Acta Nova Client\Data\118810523\"/>
    </mc:Choice>
  </mc:AlternateContent>
  <xr:revisionPtr revIDLastSave="0" documentId="13_ncr:1_{CF9B4DE5-2E23-460E-97EA-CBB7D3A1DA45}" xr6:coauthVersionLast="47" xr6:coauthVersionMax="47" xr10:uidLastSave="{00000000-0000-0000-0000-000000000000}"/>
  <bookViews>
    <workbookView xWindow="-120" yWindow="-120" windowWidth="29040" windowHeight="15720" xr2:uid="{00000000-000D-0000-FFFF-FFFF00000000}"/>
  </bookViews>
  <sheets>
    <sheet name="Tabelle 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1" l="1"/>
  <c r="H54" i="1"/>
  <c r="G54" i="1"/>
  <c r="I41" i="1"/>
  <c r="H41" i="1"/>
  <c r="G41" i="1"/>
  <c r="I33" i="1"/>
  <c r="H33" i="1"/>
  <c r="G33" i="1"/>
  <c r="I28" i="1"/>
  <c r="H28" i="1"/>
  <c r="G28" i="1"/>
  <c r="I23" i="1"/>
  <c r="H23" i="1"/>
  <c r="G23" i="1"/>
  <c r="I14" i="1"/>
  <c r="I5" i="1" s="1"/>
  <c r="H14" i="1"/>
  <c r="H5" i="1" s="1"/>
  <c r="G14" i="1"/>
  <c r="I7" i="1"/>
  <c r="H7" i="1"/>
  <c r="G7" i="1"/>
  <c r="G5" i="1" s="1"/>
  <c r="G49" i="1" s="1"/>
  <c r="N61" i="1"/>
  <c r="M61" i="1"/>
  <c r="O60" i="1"/>
  <c r="O61" i="1" s="1"/>
  <c r="O54" i="1"/>
  <c r="N54" i="1"/>
  <c r="M54" i="1"/>
  <c r="O39" i="1"/>
  <c r="N39" i="1"/>
  <c r="M39" i="1"/>
  <c r="O33" i="1"/>
  <c r="N33" i="1"/>
  <c r="M33" i="1"/>
  <c r="O28" i="1"/>
  <c r="N28" i="1"/>
  <c r="M28" i="1"/>
  <c r="O23" i="1"/>
  <c r="N23" i="1"/>
  <c r="M23" i="1"/>
  <c r="O14" i="1"/>
  <c r="N14" i="1"/>
  <c r="M14" i="1"/>
  <c r="O7" i="1"/>
  <c r="N7" i="1"/>
  <c r="M7" i="1"/>
  <c r="M5" i="1" s="1"/>
  <c r="N5" i="1" l="1"/>
  <c r="N49" i="1" s="1"/>
  <c r="O5" i="1"/>
  <c r="H49" i="1"/>
  <c r="I49" i="1"/>
  <c r="M49" i="1"/>
  <c r="O49" i="1"/>
</calcChain>
</file>

<file path=xl/sharedStrings.xml><?xml version="1.0" encoding="utf-8"?>
<sst xmlns="http://schemas.openxmlformats.org/spreadsheetml/2006/main" count="160" uniqueCount="124">
  <si>
    <t>1990/92</t>
  </si>
  <si>
    <t>ha</t>
  </si>
  <si>
    <t>-</t>
  </si>
  <si>
    <t>Triticale</t>
  </si>
  <si>
    <t>Soja</t>
  </si>
  <si>
    <t>2009</t>
  </si>
  <si>
    <t xml:space="preserve">Surface agricole utile en fonction des modes d'utilisation </t>
  </si>
  <si>
    <t>Produit</t>
  </si>
  <si>
    <t>Céréales</t>
  </si>
  <si>
    <t>Céreales panifiables</t>
  </si>
  <si>
    <t>Blé</t>
  </si>
  <si>
    <t>Epeautre</t>
  </si>
  <si>
    <t>Amidonnier, engrain</t>
  </si>
  <si>
    <t>Seigle</t>
  </si>
  <si>
    <t>Méteil de céréales panifiable</t>
  </si>
  <si>
    <t>Céréales fourragères</t>
  </si>
  <si>
    <t>Orge</t>
  </si>
  <si>
    <t>Avoine</t>
  </si>
  <si>
    <t>Méteil de céréales fourragères</t>
  </si>
  <si>
    <t>Maïs grain</t>
  </si>
  <si>
    <t>Millet</t>
  </si>
  <si>
    <t>Légumineuses</t>
  </si>
  <si>
    <t>Pois protéagineux</t>
  </si>
  <si>
    <t>Féveroles</t>
  </si>
  <si>
    <t>Lupins</t>
  </si>
  <si>
    <t>Cultures sarclées</t>
  </si>
  <si>
    <t>Pommes de terre</t>
  </si>
  <si>
    <t>Betteraves sucrières</t>
  </si>
  <si>
    <t>Betteraves fourragères</t>
  </si>
  <si>
    <t>Oléagineux</t>
  </si>
  <si>
    <t>Colza</t>
  </si>
  <si>
    <t>Tournesol</t>
  </si>
  <si>
    <t>Courges à huile</t>
  </si>
  <si>
    <t>Matières premières renouvelables</t>
  </si>
  <si>
    <t>Légumes de plein champ</t>
  </si>
  <si>
    <t>Maïs d'ensilage et maïs vert</t>
  </si>
  <si>
    <t>Jachères vertes et florales</t>
  </si>
  <si>
    <t>Autres terres ouvertes</t>
  </si>
  <si>
    <t>Terres ouvertes</t>
  </si>
  <si>
    <t>Prairies artificielles</t>
  </si>
  <si>
    <t>Autres</t>
  </si>
  <si>
    <t>Terres ouvertes total</t>
  </si>
  <si>
    <t>Vigne</t>
  </si>
  <si>
    <t>Prairies naturelles, pâturages</t>
  </si>
  <si>
    <t>Autre utilisation, ainsi que prairies à litière et tourbe</t>
  </si>
  <si>
    <t>Surface agricole utile</t>
  </si>
  <si>
    <t>2010</t>
  </si>
  <si>
    <t>2011</t>
  </si>
  <si>
    <t>2012</t>
  </si>
  <si>
    <t>2014</t>
  </si>
  <si>
    <t>2015</t>
  </si>
  <si>
    <t>2016</t>
  </si>
  <si>
    <t>2018</t>
  </si>
  <si>
    <t xml:space="preserve"> 142 838</t>
  </si>
  <si>
    <t xml:space="preserve"> 143 506</t>
  </si>
  <si>
    <t xml:space="preserve"> 82 687</t>
  </si>
  <si>
    <t xml:space="preserve"> 83 253</t>
  </si>
  <si>
    <t xml:space="preserve"> 75 541</t>
  </si>
  <si>
    <t xml:space="preserve"> 75 713</t>
  </si>
  <si>
    <t xml:space="preserve"> 4 977</t>
  </si>
  <si>
    <t xml:space="preserve"> 5 367</t>
  </si>
  <si>
    <t xml:space="preserve"> 2 004</t>
  </si>
  <si>
    <t xml:space="preserve"> 1 855</t>
  </si>
  <si>
    <t xml:space="preserve"> 60 150</t>
  </si>
  <si>
    <t xml:space="preserve"> 60 253</t>
  </si>
  <si>
    <t xml:space="preserve"> 6 377</t>
  </si>
  <si>
    <t xml:space="preserve"> 6 612</t>
  </si>
  <si>
    <t xml:space="preserve"> 28 088</t>
  </si>
  <si>
    <t xml:space="preserve"> 27 898</t>
  </si>
  <si>
    <t xml:space="preserve"> 1 899</t>
  </si>
  <si>
    <t xml:space="preserve"> 1 628</t>
  </si>
  <si>
    <t xml:space="preserve"> 15 192</t>
  </si>
  <si>
    <t xml:space="preserve"> 15 700</t>
  </si>
  <si>
    <t xml:space="preserve"> 8 523</t>
  </si>
  <si>
    <t xml:space="preserve"> 7 960</t>
  </si>
  <si>
    <t xml:space="preserve"> 5 263</t>
  </si>
  <si>
    <t xml:space="preserve"> 5 057</t>
  </si>
  <si>
    <t xml:space="preserve"> 4 109</t>
  </si>
  <si>
    <t xml:space="preserve"> 3 891</t>
  </si>
  <si>
    <t xml:space="preserve"> 1 039</t>
  </si>
  <si>
    <t xml:space="preserve"> 1 003</t>
  </si>
  <si>
    <t xml:space="preserve"> 30 905</t>
  </si>
  <si>
    <t xml:space="preserve"> 30 133</t>
  </si>
  <si>
    <t xml:space="preserve"> 11 276</t>
  </si>
  <si>
    <t xml:space="preserve"> 11 107</t>
  </si>
  <si>
    <t xml:space="preserve"> 19 135</t>
  </si>
  <si>
    <t xml:space="preserve"> 18 578</t>
  </si>
  <si>
    <t xml:space="preserve"> 27 433</t>
  </si>
  <si>
    <t xml:space="preserve"> 30 060</t>
  </si>
  <si>
    <t xml:space="preserve"> 20 419</t>
  </si>
  <si>
    <t xml:space="preserve"> 22 811</t>
  </si>
  <si>
    <t xml:space="preserve"> 5 258</t>
  </si>
  <si>
    <t xml:space="preserve"> 5 386</t>
  </si>
  <si>
    <t xml:space="preserve"> 1 695</t>
  </si>
  <si>
    <t xml:space="preserve"> 1 801</t>
  </si>
  <si>
    <t xml:space="preserve"> 12 127</t>
  </si>
  <si>
    <t xml:space="preserve"> 47 865</t>
  </si>
  <si>
    <t xml:space="preserve"> 47 003</t>
  </si>
  <si>
    <t xml:space="preserve"> 3 162</t>
  </si>
  <si>
    <t xml:space="preserve"> 3 169</t>
  </si>
  <si>
    <t xml:space="preserve"> 4 107</t>
  </si>
  <si>
    <t xml:space="preserve"> 4 025</t>
  </si>
  <si>
    <t xml:space="preserve"> 273 955</t>
  </si>
  <si>
    <t xml:space="preserve"> 275 439</t>
  </si>
  <si>
    <t xml:space="preserve"> 123 781</t>
  </si>
  <si>
    <t xml:space="preserve"> 122 222</t>
  </si>
  <si>
    <t xml:space="preserve"> 398 184</t>
  </si>
  <si>
    <t xml:space="preserve"> 398 139</t>
  </si>
  <si>
    <t>1 046 109</t>
  </si>
  <si>
    <t>1 044 976</t>
  </si>
  <si>
    <t>2017</t>
  </si>
  <si>
    <t>2019</t>
  </si>
  <si>
    <r>
      <rPr>
        <vertAlign val="superscript"/>
        <sz val="8"/>
        <rFont val="Calibri"/>
        <family val="2"/>
      </rPr>
      <t xml:space="preserve">1 </t>
    </r>
    <r>
      <rPr>
        <sz val="8"/>
        <rFont val="Calibri"/>
        <family val="2"/>
      </rPr>
      <t>provisoire</t>
    </r>
  </si>
  <si>
    <t>Matières premières renouvelables pluriannuelles </t>
  </si>
  <si>
    <t>Sources: cultures fruitières et viticulture : OFAG (statistique de surfaces / obst.ch, l'année viticole); autres produits: USP, OFS, swissgranum, swisspatat</t>
  </si>
  <si>
    <t xml:space="preserve">Autres </t>
  </si>
  <si>
    <r>
      <t>2021</t>
    </r>
    <r>
      <rPr>
        <b/>
        <vertAlign val="superscript"/>
        <sz val="9"/>
        <rFont val="Calibri"/>
        <family val="2"/>
      </rPr>
      <t xml:space="preserve"> </t>
    </r>
  </si>
  <si>
    <r>
      <rPr>
        <vertAlign val="superscript"/>
        <sz val="7"/>
        <rFont val="Calibri"/>
        <family val="2"/>
      </rPr>
      <t>2</t>
    </r>
    <r>
      <rPr>
        <sz val="7"/>
        <rFont val="Calibri"/>
        <family val="2"/>
      </rPr>
      <t xml:space="preserve"> </t>
    </r>
    <r>
      <rPr>
        <sz val="8"/>
        <rFont val="Calibri"/>
        <family val="2"/>
      </rPr>
      <t>Depuis 2020/2021, la saisie des données des cultures fruitières est effectuée selon un nouveau système. Les différences de surface entre les années</t>
    </r>
  </si>
  <si>
    <t xml:space="preserve"> 2019 et 2020, 2020 et 2021 de même qu’entre 2021 et 2022 ne peuvent pas nécessairement être interprétées comme une progression ou un recul des surfaces.</t>
  </si>
  <si>
    <r>
      <t>2024</t>
    </r>
    <r>
      <rPr>
        <b/>
        <vertAlign val="superscript"/>
        <sz val="9"/>
        <rFont val="Calibri"/>
        <family val="2"/>
      </rPr>
      <t xml:space="preserve"> 1</t>
    </r>
  </si>
  <si>
    <r>
      <t>2023</t>
    </r>
    <r>
      <rPr>
        <b/>
        <vertAlign val="superscript"/>
        <sz val="9"/>
        <rFont val="Calibri"/>
        <family val="2"/>
      </rPr>
      <t xml:space="preserve"> </t>
    </r>
  </si>
  <si>
    <r>
      <t>2022</t>
    </r>
    <r>
      <rPr>
        <b/>
        <vertAlign val="superscript"/>
        <sz val="9"/>
        <rFont val="Calibri"/>
        <family val="2"/>
      </rPr>
      <t xml:space="preserve"> </t>
    </r>
  </si>
  <si>
    <r>
      <t xml:space="preserve">Cultures fruitières </t>
    </r>
    <r>
      <rPr>
        <vertAlign val="superscript"/>
        <sz val="9"/>
        <rFont val="Calibri"/>
        <family val="2"/>
      </rPr>
      <t>2</t>
    </r>
    <r>
      <rPr>
        <sz val="9"/>
        <rFont val="Calibri"/>
        <family val="2"/>
      </rPr>
      <t>,3</t>
    </r>
  </si>
  <si>
    <r>
      <rPr>
        <vertAlign val="superscript"/>
        <sz val="8"/>
        <rFont val="Calibri"/>
        <family val="2"/>
      </rPr>
      <t xml:space="preserve">3 </t>
    </r>
    <r>
      <rPr>
        <sz val="8"/>
        <rFont val="Calibri"/>
        <family val="2"/>
      </rPr>
      <t>Les différences de surface entre 2023 et 2024 ne doivent pas être prises en considération. Les surfaces des noisetiers, des figuiers, des châtaigniers, des oliviers et des kakis ont été recensées pour la première fois en 2023 et de manière non exhaustive. Ces superficies sont incluses pour la première fois dans la superficie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</si>
</sst>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 ##0"/>
    <numFmt numFmtId="165" formatCode="###\ ###\ ##0"/>
    <numFmt numFmtId="166" formatCode="_-* #,##0_C_H_F_-;\-* #,##0_C_H_F_-;_-* &quot;-&quot;_C_H_F_-;_-@_-"/>
    <numFmt numFmtId="167" formatCode="_-* #,##0.00_C_H_F_-;\-* #,##0.00_C_H_F_-;_-* &quot;-&quot;??_C_H_F_-;_-@_-"/>
  </numFmts>
  <fonts count="30" x14ac:knownFonts="1">
    <font>
      <sz val="10"/>
      <color theme="1"/>
      <name val="Arial"/>
      <family val="2"/>
    </font>
    <font>
      <sz val="10"/>
      <color theme="1"/>
      <name val="Arial"/>
      <family val="2"/>
    </font>
    <font>
      <sz val="10"/>
      <name val="Arial"/>
      <family val="2"/>
    </font>
    <font>
      <sz val="8"/>
      <color indexed="10"/>
      <name val="Arial"/>
      <family val="2"/>
    </font>
    <font>
      <sz val="9"/>
      <color theme="1"/>
      <name val="Arial"/>
      <family val="2"/>
    </font>
    <font>
      <b/>
      <sz val="10"/>
      <name val="Calibri"/>
      <family val="2"/>
    </font>
    <font>
      <b/>
      <sz val="12"/>
      <color indexed="10"/>
      <name val="Calibri"/>
      <family val="2"/>
    </font>
    <font>
      <b/>
      <sz val="14"/>
      <color indexed="10"/>
      <name val="Calibri"/>
      <family val="2"/>
    </font>
    <font>
      <sz val="10"/>
      <color theme="1"/>
      <name val="Calibri"/>
      <family val="2"/>
    </font>
    <font>
      <b/>
      <sz val="9"/>
      <name val="Calibri"/>
      <family val="2"/>
    </font>
    <font>
      <sz val="9"/>
      <color theme="1"/>
      <name val="Calibri"/>
      <family val="2"/>
    </font>
    <font>
      <sz val="9"/>
      <name val="Calibri"/>
      <family val="2"/>
    </font>
    <font>
      <sz val="9"/>
      <color indexed="10"/>
      <name val="Calibri"/>
      <family val="2"/>
    </font>
    <font>
      <sz val="8"/>
      <name val="Calibri"/>
      <family val="2"/>
    </font>
    <font>
      <sz val="8"/>
      <color indexed="10"/>
      <name val="Calibri"/>
      <family val="2"/>
    </font>
    <font>
      <b/>
      <sz val="8"/>
      <name val="Calibri"/>
      <family val="2"/>
    </font>
    <font>
      <sz val="10"/>
      <name val="Arial"/>
      <family val="2"/>
    </font>
    <font>
      <b/>
      <sz val="10"/>
      <name val="Verdana"/>
      <family val="2"/>
    </font>
    <font>
      <i/>
      <sz val="10"/>
      <name val="Verdana"/>
      <family val="2"/>
    </font>
    <font>
      <u/>
      <sz val="10"/>
      <color indexed="12"/>
      <name val="Arial"/>
      <family val="2"/>
    </font>
    <font>
      <sz val="11"/>
      <color indexed="8"/>
      <name val="Arial"/>
      <family val="2"/>
    </font>
    <font>
      <sz val="10"/>
      <color indexed="17"/>
      <name val="Arial"/>
      <family val="2"/>
    </font>
    <font>
      <u/>
      <sz val="10"/>
      <color indexed="61"/>
      <name val="Arial"/>
      <family val="2"/>
    </font>
    <font>
      <sz val="8"/>
      <color rgb="FFFF0000"/>
      <name val="Calibri"/>
      <family val="2"/>
    </font>
    <font>
      <b/>
      <sz val="8"/>
      <color rgb="FFFF0000"/>
      <name val="Calibri"/>
      <family val="2"/>
    </font>
    <font>
      <vertAlign val="superscript"/>
      <sz val="8"/>
      <name val="Calibri"/>
      <family val="2"/>
    </font>
    <font>
      <vertAlign val="superscript"/>
      <sz val="9"/>
      <name val="Calibri"/>
      <family val="2"/>
    </font>
    <font>
      <b/>
      <vertAlign val="superscript"/>
      <sz val="9"/>
      <name val="Calibri"/>
      <family val="2"/>
    </font>
    <font>
      <vertAlign val="superscript"/>
      <sz val="7"/>
      <name val="Calibri"/>
      <family val="2"/>
    </font>
    <font>
      <sz val="7"/>
      <name val="Calibri"/>
      <family val="2"/>
    </font>
  </fonts>
  <fills count="5">
    <fill>
      <patternFill patternType="none"/>
    </fill>
    <fill>
      <patternFill patternType="gray125"/>
    </fill>
    <fill>
      <patternFill patternType="solid">
        <fgColor theme="0"/>
        <bgColor indexed="64"/>
      </patternFill>
    </fill>
    <fill>
      <patternFill patternType="solid">
        <fgColor indexed="42"/>
      </patternFill>
    </fill>
    <fill>
      <patternFill patternType="solid">
        <fgColor rgb="FF7DA9D1"/>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4065">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0" fontId="16"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7" fontId="16" fillId="0" borderId="0" applyFont="0" applyFill="0" applyBorder="0" applyAlignment="0" applyProtection="0"/>
    <xf numFmtId="166" fontId="16" fillId="0" borderId="0" applyFon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7" fontId="16" fillId="0" borderId="0" applyFon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2" fillId="0" borderId="0" applyNumberFormat="0" applyFill="0" applyBorder="0" applyAlignment="0" applyProtection="0">
      <alignment vertical="top"/>
      <protection locked="0"/>
    </xf>
    <xf numFmtId="167" fontId="16" fillId="0" borderId="0" applyFont="0" applyFill="0" applyBorder="0" applyAlignment="0" applyProtection="0"/>
    <xf numFmtId="166" fontId="16" fillId="0" borderId="0" applyFon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7" fontId="16" fillId="0" borderId="0" applyFon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applyNumberFormat="0" applyFont="0" applyFill="0" applyBorder="0" applyAlignment="0" applyProtection="0"/>
    <xf numFmtId="0" fontId="16" fillId="0" borderId="0"/>
    <xf numFmtId="0" fontId="16" fillId="0" borderId="0" applyNumberFormat="0" applyFont="0" applyFill="0" applyBorder="0" applyAlignment="0" applyProtection="0"/>
    <xf numFmtId="0" fontId="16" fillId="0" borderId="0"/>
    <xf numFmtId="0" fontId="16" fillId="0" borderId="0" applyNumberFormat="0" applyFont="0" applyFill="0" applyBorder="0" applyAlignment="0" applyProtection="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0" fontId="16" fillId="0" borderId="0" applyNumberFormat="0" applyFont="0" applyFill="0" applyBorder="0" applyAlignment="0" applyProtection="0"/>
    <xf numFmtId="0" fontId="16" fillId="0" borderId="0"/>
    <xf numFmtId="0" fontId="16" fillId="0" borderId="0" applyNumberFormat="0" applyFont="0" applyFill="0" applyBorder="0" applyAlignment="0" applyProtection="0"/>
    <xf numFmtId="41" fontId="1" fillId="0" borderId="0" applyFont="0" applyFill="0" applyBorder="0" applyAlignment="0" applyProtection="0"/>
  </cellStyleXfs>
  <cellXfs count="58">
    <xf numFmtId="0" fontId="0" fillId="0" borderId="0" xfId="0"/>
    <xf numFmtId="164" fontId="3" fillId="0" borderId="0" xfId="1" applyNumberFormat="1" applyFont="1" applyBorder="1"/>
    <xf numFmtId="0" fontId="0" fillId="0" borderId="0" xfId="0" applyAlignment="1">
      <alignment vertical="center"/>
    </xf>
    <xf numFmtId="0" fontId="4" fillId="0" borderId="0" xfId="0" applyFont="1"/>
    <xf numFmtId="0" fontId="5" fillId="0" borderId="1" xfId="2" applyFont="1" applyBorder="1" applyAlignment="1">
      <alignment vertical="center"/>
    </xf>
    <xf numFmtId="0" fontId="6" fillId="0" borderId="0" xfId="0" applyFont="1" applyAlignment="1">
      <alignment horizontal="right" vertical="center"/>
    </xf>
    <xf numFmtId="164" fontId="7" fillId="0" borderId="0" xfId="1" applyNumberFormat="1" applyFont="1" applyBorder="1" applyAlignment="1">
      <alignment horizontal="center"/>
    </xf>
    <xf numFmtId="0" fontId="8" fillId="0" borderId="0" xfId="0" applyFont="1" applyAlignment="1">
      <alignment vertical="center"/>
    </xf>
    <xf numFmtId="0" fontId="10" fillId="0" borderId="0" xfId="0" applyFont="1"/>
    <xf numFmtId="0" fontId="9" fillId="0" borderId="4" xfId="2" applyFont="1" applyBorder="1" applyAlignment="1">
      <alignment horizontal="left"/>
    </xf>
    <xf numFmtId="165" fontId="9" fillId="0" borderId="4" xfId="1" applyNumberFormat="1" applyFont="1" applyBorder="1"/>
    <xf numFmtId="0" fontId="10" fillId="0" borderId="4" xfId="0" applyFont="1" applyBorder="1"/>
    <xf numFmtId="0" fontId="11" fillId="0" borderId="3" xfId="0" applyFont="1" applyBorder="1" applyAlignment="1">
      <alignment horizontal="right" vertical="center" wrapText="1"/>
    </xf>
    <xf numFmtId="165" fontId="9" fillId="0" borderId="4" xfId="1" applyNumberFormat="1" applyFont="1" applyFill="1" applyBorder="1"/>
    <xf numFmtId="165" fontId="11" fillId="0" borderId="4" xfId="1" applyNumberFormat="1" applyFont="1" applyFill="1" applyBorder="1" applyAlignment="1">
      <alignment horizontal="right"/>
    </xf>
    <xf numFmtId="0" fontId="11" fillId="0" borderId="4" xfId="2" applyFont="1" applyBorder="1" applyAlignment="1">
      <alignment horizontal="left"/>
    </xf>
    <xf numFmtId="165" fontId="11" fillId="0" borderId="4" xfId="1" applyNumberFormat="1" applyFont="1" applyBorder="1"/>
    <xf numFmtId="165" fontId="11" fillId="0" borderId="4" xfId="1" quotePrefix="1" applyNumberFormat="1" applyFont="1" applyFill="1" applyBorder="1" applyAlignment="1">
      <alignment horizontal="right"/>
    </xf>
    <xf numFmtId="165" fontId="11" fillId="0" borderId="4" xfId="1" applyNumberFormat="1" applyFont="1" applyFill="1" applyBorder="1"/>
    <xf numFmtId="165" fontId="11" fillId="0" borderId="4" xfId="1" applyNumberFormat="1" applyFont="1" applyBorder="1" applyAlignment="1">
      <alignment horizontal="right"/>
    </xf>
    <xf numFmtId="164" fontId="12" fillId="0" borderId="0" xfId="1" applyNumberFormat="1" applyFont="1" applyBorder="1"/>
    <xf numFmtId="0" fontId="11" fillId="0" borderId="4" xfId="2" applyFont="1" applyBorder="1"/>
    <xf numFmtId="164" fontId="12" fillId="0" borderId="4" xfId="1" applyNumberFormat="1" applyFont="1" applyBorder="1"/>
    <xf numFmtId="165" fontId="9" fillId="0" borderId="4" xfId="1" applyNumberFormat="1" applyFont="1" applyBorder="1" applyAlignment="1">
      <alignment horizontal="right"/>
    </xf>
    <xf numFmtId="165" fontId="9" fillId="0" borderId="4" xfId="1" applyNumberFormat="1" applyFont="1" applyFill="1" applyBorder="1" applyAlignment="1">
      <alignment horizontal="right"/>
    </xf>
    <xf numFmtId="165" fontId="11" fillId="0" borderId="4" xfId="1" quotePrefix="1" applyNumberFormat="1" applyFont="1" applyBorder="1" applyAlignment="1">
      <alignment horizontal="right"/>
    </xf>
    <xf numFmtId="0" fontId="11" fillId="2" borderId="4" xfId="2" applyFont="1" applyFill="1" applyBorder="1"/>
    <xf numFmtId="165" fontId="11" fillId="2" borderId="4" xfId="1" applyNumberFormat="1" applyFont="1" applyFill="1" applyBorder="1" applyAlignment="1">
      <alignment horizontal="right"/>
    </xf>
    <xf numFmtId="0" fontId="9" fillId="0" borderId="4" xfId="2" applyFont="1" applyBorder="1"/>
    <xf numFmtId="165" fontId="11" fillId="2" borderId="4" xfId="1" applyNumberFormat="1" applyFont="1" applyFill="1" applyBorder="1"/>
    <xf numFmtId="0" fontId="13" fillId="0" borderId="0" xfId="2" applyFont="1"/>
    <xf numFmtId="165" fontId="13" fillId="2" borderId="0" xfId="1" applyNumberFormat="1" applyFont="1" applyFill="1" applyBorder="1"/>
    <xf numFmtId="165" fontId="13" fillId="0" borderId="0" xfId="1" applyNumberFormat="1" applyFont="1" applyFill="1" applyBorder="1"/>
    <xf numFmtId="164" fontId="14" fillId="0" borderId="0" xfId="1" applyNumberFormat="1" applyFont="1" applyBorder="1"/>
    <xf numFmtId="0" fontId="8" fillId="0" borderId="0" xfId="0" applyFont="1"/>
    <xf numFmtId="165" fontId="15" fillId="0" borderId="0" xfId="1" applyNumberFormat="1" applyFont="1" applyFill="1" applyBorder="1" applyAlignment="1">
      <alignment horizontal="right"/>
    </xf>
    <xf numFmtId="165" fontId="15" fillId="0" borderId="0" xfId="1" applyNumberFormat="1" applyFont="1" applyFill="1" applyBorder="1"/>
    <xf numFmtId="164" fontId="13" fillId="0" borderId="0" xfId="1" applyNumberFormat="1" applyFont="1" applyFill="1" applyBorder="1"/>
    <xf numFmtId="0" fontId="13" fillId="0" borderId="0" xfId="2" quotePrefix="1" applyFont="1" applyAlignment="1">
      <alignment horizontal="left"/>
    </xf>
    <xf numFmtId="0" fontId="10" fillId="0" borderId="4" xfId="0" applyFont="1" applyBorder="1" applyAlignment="1">
      <alignment horizontal="right"/>
    </xf>
    <xf numFmtId="165" fontId="11" fillId="0" borderId="4" xfId="4064" applyNumberFormat="1" applyFont="1" applyFill="1" applyBorder="1" applyAlignment="1">
      <alignment horizontal="right"/>
    </xf>
    <xf numFmtId="0" fontId="9" fillId="4" borderId="2" xfId="2" applyFont="1" applyFill="1" applyBorder="1" applyAlignment="1">
      <alignment horizontal="left" vertical="center"/>
    </xf>
    <xf numFmtId="0" fontId="9" fillId="4" borderId="5" xfId="1" applyNumberFormat="1" applyFont="1" applyFill="1" applyBorder="1" applyAlignment="1">
      <alignment horizontal="right" vertical="center"/>
    </xf>
    <xf numFmtId="0" fontId="9" fillId="4" borderId="5" xfId="1" quotePrefix="1" applyNumberFormat="1" applyFont="1" applyFill="1" applyBorder="1" applyAlignment="1">
      <alignment horizontal="right" vertical="center"/>
    </xf>
    <xf numFmtId="0" fontId="9" fillId="4" borderId="2" xfId="1" quotePrefix="1" applyNumberFormat="1" applyFont="1" applyFill="1" applyBorder="1" applyAlignment="1">
      <alignment horizontal="right" vertical="center"/>
    </xf>
    <xf numFmtId="0" fontId="11" fillId="4" borderId="3" xfId="0" applyFont="1" applyFill="1" applyBorder="1" applyAlignment="1">
      <alignment vertical="center" wrapText="1"/>
    </xf>
    <xf numFmtId="0" fontId="9" fillId="4" borderId="6"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9" fillId="4" borderId="4" xfId="2" applyFont="1" applyFill="1" applyBorder="1" applyAlignment="1">
      <alignment horizontal="left"/>
    </xf>
    <xf numFmtId="165" fontId="9" fillId="4" borderId="4" xfId="1" applyNumberFormat="1" applyFont="1" applyFill="1" applyBorder="1"/>
    <xf numFmtId="165" fontId="9" fillId="4" borderId="4" xfId="1" applyNumberFormat="1" applyFont="1" applyFill="1" applyBorder="1" applyAlignment="1">
      <alignment horizontal="right"/>
    </xf>
    <xf numFmtId="0" fontId="9" fillId="4" borderId="4" xfId="2" applyFont="1" applyFill="1" applyBorder="1"/>
    <xf numFmtId="165" fontId="9" fillId="4" borderId="4" xfId="1" quotePrefix="1" applyNumberFormat="1" applyFont="1" applyFill="1" applyBorder="1" applyAlignment="1">
      <alignment horizontal="right"/>
    </xf>
    <xf numFmtId="165" fontId="24" fillId="0" borderId="0" xfId="1" applyNumberFormat="1" applyFont="1" applyFill="1" applyBorder="1" applyAlignment="1">
      <alignment horizontal="right"/>
    </xf>
    <xf numFmtId="164" fontId="23" fillId="0" borderId="0" xfId="1" applyNumberFormat="1" applyFont="1" applyFill="1" applyBorder="1"/>
    <xf numFmtId="10" fontId="23" fillId="0" borderId="0" xfId="4052" applyNumberFormat="1" applyFont="1" applyAlignment="1">
      <alignment vertical="center"/>
    </xf>
    <xf numFmtId="0" fontId="23" fillId="0" borderId="0" xfId="5" applyNumberFormat="1" applyFont="1" applyFill="1" applyBorder="1" applyAlignment="1">
      <alignment vertical="center"/>
    </xf>
    <xf numFmtId="0" fontId="13" fillId="0" borderId="0" xfId="4052" applyFont="1" applyAlignment="1">
      <alignment vertical="center"/>
    </xf>
  </cellXfs>
  <cellStyles count="8076">
    <cellStyle name="Besuchter Hyperlink" xfId="4021" builtinId="9"/>
    <cellStyle name="Dezimal [0]" xfId="4064" builtinId="6"/>
    <cellStyle name="Dezimal [0] 2" xfId="6" xr:uid="{00000000-0005-0000-0000-000000000000}"/>
    <cellStyle name="Gut 2" xfId="7" xr:uid="{00000000-0005-0000-0000-000001000000}"/>
    <cellStyle name="Gut 3" xfId="8" xr:uid="{00000000-0005-0000-0000-000002000000}"/>
    <cellStyle name="Hyperlink 2" xfId="9" xr:uid="{00000000-0005-0000-0000-000003000000}"/>
    <cellStyle name="Hyperlink 3" xfId="10" xr:uid="{00000000-0005-0000-0000-000004000000}"/>
    <cellStyle name="Komma" xfId="1" builtinId="3"/>
    <cellStyle name="Komma 10" xfId="11" xr:uid="{00000000-0005-0000-0000-000005000000}"/>
    <cellStyle name="Komma 10 2" xfId="12" xr:uid="{00000000-0005-0000-0000-000006000000}"/>
    <cellStyle name="Komma 10 2 2" xfId="13" xr:uid="{00000000-0005-0000-0000-000007000000}"/>
    <cellStyle name="Komma 10 2 2 2" xfId="14" xr:uid="{00000000-0005-0000-0000-000008000000}"/>
    <cellStyle name="Komma 10 2 2 2 2" xfId="15" xr:uid="{00000000-0005-0000-0000-000009000000}"/>
    <cellStyle name="Komma 10 2 2 2 2 2" xfId="16" xr:uid="{00000000-0005-0000-0000-00000A000000}"/>
    <cellStyle name="Komma 10 2 2 2 3" xfId="17" xr:uid="{00000000-0005-0000-0000-00000B000000}"/>
    <cellStyle name="Komma 10 2 2 2 4" xfId="18" xr:uid="{00000000-0005-0000-0000-00000C000000}"/>
    <cellStyle name="Komma 10 2 2 3" xfId="4051" xr:uid="{00000000-0005-0000-0000-00000D000000}"/>
    <cellStyle name="Komma 10 2 2 3 2" xfId="4021" xr:uid="{00000000-0005-0000-0000-00000E000000}"/>
    <cellStyle name="Komma 10 2 2 4" xfId="4022" xr:uid="{00000000-0005-0000-0000-00000F000000}"/>
    <cellStyle name="Komma 10 2 2 5" xfId="4023" xr:uid="{00000000-0005-0000-0000-000010000000}"/>
    <cellStyle name="Komma 10 2 3" xfId="4024" xr:uid="{00000000-0005-0000-0000-000011000000}"/>
    <cellStyle name="Komma 10 2 3 2" xfId="4025" xr:uid="{00000000-0005-0000-0000-000012000000}"/>
    <cellStyle name="Komma 10 2 3 2 2" xfId="4026" xr:uid="{00000000-0005-0000-0000-000013000000}"/>
    <cellStyle name="Komma 10 2 3 3" xfId="4027" xr:uid="{00000000-0005-0000-0000-000014000000}"/>
    <cellStyle name="Komma 10 2 3 4" xfId="4028" xr:uid="{00000000-0005-0000-0000-000015000000}"/>
    <cellStyle name="Komma 10 2 4" xfId="4029" xr:uid="{00000000-0005-0000-0000-000016000000}"/>
    <cellStyle name="Komma 10 2 4 2" xfId="4030" xr:uid="{00000000-0005-0000-0000-000017000000}"/>
    <cellStyle name="Komma 10 2 4 2 2" xfId="4031" xr:uid="{00000000-0005-0000-0000-000018000000}"/>
    <cellStyle name="Komma 10 2 4 3" xfId="4032" xr:uid="{00000000-0005-0000-0000-000019000000}"/>
    <cellStyle name="Komma 10 2 4 4" xfId="4033" xr:uid="{00000000-0005-0000-0000-00001A000000}"/>
    <cellStyle name="Komma 10 2 5" xfId="4034" xr:uid="{00000000-0005-0000-0000-00001B000000}"/>
    <cellStyle name="Komma 10 2 5 2" xfId="4035" xr:uid="{00000000-0005-0000-0000-00001C000000}"/>
    <cellStyle name="Komma 10 2 5 2 2" xfId="4052" xr:uid="{00000000-0005-0000-0000-00001D000000}"/>
    <cellStyle name="Komma 10 2 5 3" xfId="5" xr:uid="{00000000-0005-0000-0000-00001E000000}"/>
    <cellStyle name="Komma 10 2 5 4" xfId="6" xr:uid="{00000000-0005-0000-0000-00001F000000}"/>
    <cellStyle name="Komma 10 2 6" xfId="7" xr:uid="{00000000-0005-0000-0000-000020000000}"/>
    <cellStyle name="Komma 10 2 6 2" xfId="8" xr:uid="{00000000-0005-0000-0000-000021000000}"/>
    <cellStyle name="Komma 10 2 7" xfId="9" xr:uid="{00000000-0005-0000-0000-000022000000}"/>
    <cellStyle name="Komma 10 2 8" xfId="10" xr:uid="{00000000-0005-0000-0000-000023000000}"/>
    <cellStyle name="Komma 10 3" xfId="11" xr:uid="{00000000-0005-0000-0000-000024000000}"/>
    <cellStyle name="Komma 10 3 2" xfId="12" xr:uid="{00000000-0005-0000-0000-000025000000}"/>
    <cellStyle name="Komma 10 3 2 2" xfId="13" xr:uid="{00000000-0005-0000-0000-000026000000}"/>
    <cellStyle name="Komma 10 3 2 2 2" xfId="14" xr:uid="{00000000-0005-0000-0000-000027000000}"/>
    <cellStyle name="Komma 10 3 2 3" xfId="15" xr:uid="{00000000-0005-0000-0000-000028000000}"/>
    <cellStyle name="Komma 10 3 2 4" xfId="16" xr:uid="{00000000-0005-0000-0000-000029000000}"/>
    <cellStyle name="Komma 10 3 3" xfId="17" xr:uid="{00000000-0005-0000-0000-00002A000000}"/>
    <cellStyle name="Komma 10 3 3 2" xfId="18" xr:uid="{00000000-0005-0000-0000-00002B000000}"/>
    <cellStyle name="Komma 10 3 4" xfId="4053" xr:uid="{00000000-0005-0000-0000-00002C000000}"/>
    <cellStyle name="Komma 10 3 5" xfId="4036" xr:uid="{00000000-0005-0000-0000-00002D000000}"/>
    <cellStyle name="Komma 10 4" xfId="4037" xr:uid="{00000000-0005-0000-0000-00002E000000}"/>
    <cellStyle name="Komma 10 4 2" xfId="4038" xr:uid="{00000000-0005-0000-0000-00002F000000}"/>
    <cellStyle name="Komma 10 4 2 2" xfId="4039" xr:uid="{00000000-0005-0000-0000-000030000000}"/>
    <cellStyle name="Komma 10 4 3" xfId="4040" xr:uid="{00000000-0005-0000-0000-000031000000}"/>
    <cellStyle name="Komma 10 4 4" xfId="4041" xr:uid="{00000000-0005-0000-0000-000032000000}"/>
    <cellStyle name="Komma 10 5" xfId="4042" xr:uid="{00000000-0005-0000-0000-000033000000}"/>
    <cellStyle name="Komma 10 5 2" xfId="4043" xr:uid="{00000000-0005-0000-0000-000034000000}"/>
    <cellStyle name="Komma 10 5 2 2" xfId="4044" xr:uid="{00000000-0005-0000-0000-000035000000}"/>
    <cellStyle name="Komma 10 5 3" xfId="4045" xr:uid="{00000000-0005-0000-0000-000036000000}"/>
    <cellStyle name="Komma 10 5 4" xfId="4046" xr:uid="{00000000-0005-0000-0000-000037000000}"/>
    <cellStyle name="Komma 10 6" xfId="4047" xr:uid="{00000000-0005-0000-0000-000038000000}"/>
    <cellStyle name="Komma 10 6 2" xfId="4048" xr:uid="{00000000-0005-0000-0000-000039000000}"/>
    <cellStyle name="Komma 10 6 2 2" xfId="4049" xr:uid="{00000000-0005-0000-0000-00003A000000}"/>
    <cellStyle name="Komma 10 6 3" xfId="4050" xr:uid="{00000000-0005-0000-0000-00003B000000}"/>
    <cellStyle name="Komma 10 6 4" xfId="4054" xr:uid="{00000000-0005-0000-0000-00003C000000}"/>
    <cellStyle name="Komma 10 7" xfId="5" xr:uid="{00000000-0005-0000-0000-00003D000000}"/>
    <cellStyle name="Komma 10 7 2" xfId="6" xr:uid="{00000000-0005-0000-0000-00003E000000}"/>
    <cellStyle name="Komma 10 8" xfId="7" xr:uid="{00000000-0005-0000-0000-00003F000000}"/>
    <cellStyle name="Komma 10 9" xfId="8" xr:uid="{00000000-0005-0000-0000-000040000000}"/>
    <cellStyle name="Komma 11" xfId="9" xr:uid="{00000000-0005-0000-0000-000041000000}"/>
    <cellStyle name="Komma 11 2" xfId="10" xr:uid="{00000000-0005-0000-0000-000042000000}"/>
    <cellStyle name="Komma 11 2 2" xfId="11" xr:uid="{00000000-0005-0000-0000-000043000000}"/>
    <cellStyle name="Komma 11 2 2 2" xfId="12" xr:uid="{00000000-0005-0000-0000-000044000000}"/>
    <cellStyle name="Komma 11 2 2 2 2" xfId="13" xr:uid="{00000000-0005-0000-0000-000045000000}"/>
    <cellStyle name="Komma 11 2 2 3" xfId="14" xr:uid="{00000000-0005-0000-0000-000046000000}"/>
    <cellStyle name="Komma 11 2 2 4" xfId="15" xr:uid="{00000000-0005-0000-0000-000047000000}"/>
    <cellStyle name="Komma 11 2 3" xfId="16" xr:uid="{00000000-0005-0000-0000-000048000000}"/>
    <cellStyle name="Komma 11 2 3 2" xfId="17" xr:uid="{00000000-0005-0000-0000-000049000000}"/>
    <cellStyle name="Komma 11 2 4" xfId="18" xr:uid="{00000000-0005-0000-0000-00004A000000}"/>
    <cellStyle name="Komma 11 2 5" xfId="4055" xr:uid="{00000000-0005-0000-0000-00004B000000}"/>
    <cellStyle name="Komma 11 3" xfId="19" xr:uid="{00000000-0005-0000-0000-00004C000000}"/>
    <cellStyle name="Komma 11 3 2" xfId="20" xr:uid="{00000000-0005-0000-0000-00004D000000}"/>
    <cellStyle name="Komma 11 3 2 2" xfId="21" xr:uid="{00000000-0005-0000-0000-00004E000000}"/>
    <cellStyle name="Komma 11 3 3" xfId="22" xr:uid="{00000000-0005-0000-0000-00004F000000}"/>
    <cellStyle name="Komma 11 3 4" xfId="23" xr:uid="{00000000-0005-0000-0000-000050000000}"/>
    <cellStyle name="Komma 11 4" xfId="24" xr:uid="{00000000-0005-0000-0000-000051000000}"/>
    <cellStyle name="Komma 11 4 2" xfId="25" xr:uid="{00000000-0005-0000-0000-000052000000}"/>
    <cellStyle name="Komma 11 4 2 2" xfId="26" xr:uid="{00000000-0005-0000-0000-000053000000}"/>
    <cellStyle name="Komma 11 4 3" xfId="27" xr:uid="{00000000-0005-0000-0000-000054000000}"/>
    <cellStyle name="Komma 11 4 4" xfId="28" xr:uid="{00000000-0005-0000-0000-000055000000}"/>
    <cellStyle name="Komma 11 5" xfId="29" xr:uid="{00000000-0005-0000-0000-000056000000}"/>
    <cellStyle name="Komma 11 5 2" xfId="30" xr:uid="{00000000-0005-0000-0000-000057000000}"/>
    <cellStyle name="Komma 11 5 2 2" xfId="31" xr:uid="{00000000-0005-0000-0000-000058000000}"/>
    <cellStyle name="Komma 11 5 3" xfId="32" xr:uid="{00000000-0005-0000-0000-000059000000}"/>
    <cellStyle name="Komma 11 5 4" xfId="33" xr:uid="{00000000-0005-0000-0000-00005A000000}"/>
    <cellStyle name="Komma 11 6" xfId="34" xr:uid="{00000000-0005-0000-0000-00005B000000}"/>
    <cellStyle name="Komma 11 6 2" xfId="35" xr:uid="{00000000-0005-0000-0000-00005C000000}"/>
    <cellStyle name="Komma 11 7" xfId="36" xr:uid="{00000000-0005-0000-0000-00005D000000}"/>
    <cellStyle name="Komma 11 8" xfId="37" xr:uid="{00000000-0005-0000-0000-00005E000000}"/>
    <cellStyle name="Komma 12" xfId="38" xr:uid="{00000000-0005-0000-0000-00005F000000}"/>
    <cellStyle name="Komma 12 2" xfId="39" xr:uid="{00000000-0005-0000-0000-000060000000}"/>
    <cellStyle name="Komma 12 2 2" xfId="40" xr:uid="{00000000-0005-0000-0000-000061000000}"/>
    <cellStyle name="Komma 12 2 2 2" xfId="41" xr:uid="{00000000-0005-0000-0000-000062000000}"/>
    <cellStyle name="Komma 12 2 3" xfId="42" xr:uid="{00000000-0005-0000-0000-000063000000}"/>
    <cellStyle name="Komma 12 2 4" xfId="43" xr:uid="{00000000-0005-0000-0000-000064000000}"/>
    <cellStyle name="Komma 12 3" xfId="44" xr:uid="{00000000-0005-0000-0000-000065000000}"/>
    <cellStyle name="Komma 12 3 2" xfId="45" xr:uid="{00000000-0005-0000-0000-000066000000}"/>
    <cellStyle name="Komma 12 4" xfId="46" xr:uid="{00000000-0005-0000-0000-000067000000}"/>
    <cellStyle name="Komma 12 5" xfId="47" xr:uid="{00000000-0005-0000-0000-000068000000}"/>
    <cellStyle name="Komma 13" xfId="48" xr:uid="{00000000-0005-0000-0000-000069000000}"/>
    <cellStyle name="Komma 13 2" xfId="49" xr:uid="{00000000-0005-0000-0000-00006A000000}"/>
    <cellStyle name="Komma 13 2 2" xfId="50" xr:uid="{00000000-0005-0000-0000-00006B000000}"/>
    <cellStyle name="Komma 13 3" xfId="51" xr:uid="{00000000-0005-0000-0000-00006C000000}"/>
    <cellStyle name="Komma 13 4" xfId="52" xr:uid="{00000000-0005-0000-0000-00006D000000}"/>
    <cellStyle name="Komma 14" xfId="53" xr:uid="{00000000-0005-0000-0000-00006E000000}"/>
    <cellStyle name="Komma 14 2" xfId="54" xr:uid="{00000000-0005-0000-0000-00006F000000}"/>
    <cellStyle name="Komma 14 2 2" xfId="55" xr:uid="{00000000-0005-0000-0000-000070000000}"/>
    <cellStyle name="Komma 14 3" xfId="56" xr:uid="{00000000-0005-0000-0000-000071000000}"/>
    <cellStyle name="Komma 14 4" xfId="57" xr:uid="{00000000-0005-0000-0000-000072000000}"/>
    <cellStyle name="Komma 15" xfId="58" xr:uid="{00000000-0005-0000-0000-000073000000}"/>
    <cellStyle name="Komma 15 2" xfId="59" xr:uid="{00000000-0005-0000-0000-000074000000}"/>
    <cellStyle name="Komma 15 2 2" xfId="60" xr:uid="{00000000-0005-0000-0000-000075000000}"/>
    <cellStyle name="Komma 15 3" xfId="61" xr:uid="{00000000-0005-0000-0000-000076000000}"/>
    <cellStyle name="Komma 15 4" xfId="62" xr:uid="{00000000-0005-0000-0000-000077000000}"/>
    <cellStyle name="Komma 16" xfId="63" xr:uid="{00000000-0005-0000-0000-000078000000}"/>
    <cellStyle name="Komma 16 2" xfId="64" xr:uid="{00000000-0005-0000-0000-000079000000}"/>
    <cellStyle name="Komma 17" xfId="65" xr:uid="{00000000-0005-0000-0000-00007A000000}"/>
    <cellStyle name="Komma 18" xfId="66" xr:uid="{00000000-0005-0000-0000-00007B000000}"/>
    <cellStyle name="Komma 19" xfId="5" xr:uid="{00000000-0005-0000-0000-00007C000000}"/>
    <cellStyle name="Komma 2" xfId="67" xr:uid="{00000000-0005-0000-0000-00007D000000}"/>
    <cellStyle name="Komma 2 10" xfId="68" xr:uid="{00000000-0005-0000-0000-00007E000000}"/>
    <cellStyle name="Komma 2 10 2" xfId="69" xr:uid="{00000000-0005-0000-0000-00007F000000}"/>
    <cellStyle name="Komma 2 10 2 2" xfId="70" xr:uid="{00000000-0005-0000-0000-000080000000}"/>
    <cellStyle name="Komma 2 10 3" xfId="71" xr:uid="{00000000-0005-0000-0000-000081000000}"/>
    <cellStyle name="Komma 2 10 4" xfId="72" xr:uid="{00000000-0005-0000-0000-000082000000}"/>
    <cellStyle name="Komma 2 11" xfId="73" xr:uid="{00000000-0005-0000-0000-000083000000}"/>
    <cellStyle name="Komma 2 11 2" xfId="74" xr:uid="{00000000-0005-0000-0000-000084000000}"/>
    <cellStyle name="Komma 2 11 2 2" xfId="75" xr:uid="{00000000-0005-0000-0000-000085000000}"/>
    <cellStyle name="Komma 2 11 3" xfId="76" xr:uid="{00000000-0005-0000-0000-000086000000}"/>
    <cellStyle name="Komma 2 11 4" xfId="77" xr:uid="{00000000-0005-0000-0000-000087000000}"/>
    <cellStyle name="Komma 2 12" xfId="78" xr:uid="{00000000-0005-0000-0000-000088000000}"/>
    <cellStyle name="Komma 2 12 2" xfId="79" xr:uid="{00000000-0005-0000-0000-000089000000}"/>
    <cellStyle name="Komma 2 13" xfId="80" xr:uid="{00000000-0005-0000-0000-00008A000000}"/>
    <cellStyle name="Komma 2 14" xfId="81" xr:uid="{00000000-0005-0000-0000-00008B000000}"/>
    <cellStyle name="Komma 2 2" xfId="82" xr:uid="{00000000-0005-0000-0000-00008C000000}"/>
    <cellStyle name="Komma 2 2 10" xfId="83" xr:uid="{00000000-0005-0000-0000-00008D000000}"/>
    <cellStyle name="Komma 2 2 10 2" xfId="84" xr:uid="{00000000-0005-0000-0000-00008E000000}"/>
    <cellStyle name="Komma 2 2 10 2 2" xfId="85" xr:uid="{00000000-0005-0000-0000-00008F000000}"/>
    <cellStyle name="Komma 2 2 10 3" xfId="86" xr:uid="{00000000-0005-0000-0000-000090000000}"/>
    <cellStyle name="Komma 2 2 10 4" xfId="87" xr:uid="{00000000-0005-0000-0000-000091000000}"/>
    <cellStyle name="Komma 2 2 11" xfId="88" xr:uid="{00000000-0005-0000-0000-000092000000}"/>
    <cellStyle name="Komma 2 2 11 2" xfId="89" xr:uid="{00000000-0005-0000-0000-000093000000}"/>
    <cellStyle name="Komma 2 2 12" xfId="90" xr:uid="{00000000-0005-0000-0000-000094000000}"/>
    <cellStyle name="Komma 2 2 13" xfId="91" xr:uid="{00000000-0005-0000-0000-000095000000}"/>
    <cellStyle name="Komma 2 2 2" xfId="92" xr:uid="{00000000-0005-0000-0000-000096000000}"/>
    <cellStyle name="Komma 2 2 2 10" xfId="93" xr:uid="{00000000-0005-0000-0000-000097000000}"/>
    <cellStyle name="Komma 2 2 2 11" xfId="94" xr:uid="{00000000-0005-0000-0000-000098000000}"/>
    <cellStyle name="Komma 2 2 2 2" xfId="95" xr:uid="{00000000-0005-0000-0000-000099000000}"/>
    <cellStyle name="Komma 2 2 2 2 10" xfId="96" xr:uid="{00000000-0005-0000-0000-00009A000000}"/>
    <cellStyle name="Komma 2 2 2 2 2" xfId="97" xr:uid="{00000000-0005-0000-0000-00009B000000}"/>
    <cellStyle name="Komma 2 2 2 2 2 2" xfId="98" xr:uid="{00000000-0005-0000-0000-00009C000000}"/>
    <cellStyle name="Komma 2 2 2 2 2 2 2" xfId="99" xr:uid="{00000000-0005-0000-0000-00009D000000}"/>
    <cellStyle name="Komma 2 2 2 2 2 2 2 2" xfId="100" xr:uid="{00000000-0005-0000-0000-00009E000000}"/>
    <cellStyle name="Komma 2 2 2 2 2 2 2 2 2" xfId="101" xr:uid="{00000000-0005-0000-0000-00009F000000}"/>
    <cellStyle name="Komma 2 2 2 2 2 2 2 2 2 2" xfId="102" xr:uid="{00000000-0005-0000-0000-0000A0000000}"/>
    <cellStyle name="Komma 2 2 2 2 2 2 2 2 3" xfId="103" xr:uid="{00000000-0005-0000-0000-0000A1000000}"/>
    <cellStyle name="Komma 2 2 2 2 2 2 2 2 4" xfId="104" xr:uid="{00000000-0005-0000-0000-0000A2000000}"/>
    <cellStyle name="Komma 2 2 2 2 2 2 2 3" xfId="105" xr:uid="{00000000-0005-0000-0000-0000A3000000}"/>
    <cellStyle name="Komma 2 2 2 2 2 2 2 3 2" xfId="106" xr:uid="{00000000-0005-0000-0000-0000A4000000}"/>
    <cellStyle name="Komma 2 2 2 2 2 2 2 4" xfId="107" xr:uid="{00000000-0005-0000-0000-0000A5000000}"/>
    <cellStyle name="Komma 2 2 2 2 2 2 2 5" xfId="108" xr:uid="{00000000-0005-0000-0000-0000A6000000}"/>
    <cellStyle name="Komma 2 2 2 2 2 2 3" xfId="109" xr:uid="{00000000-0005-0000-0000-0000A7000000}"/>
    <cellStyle name="Komma 2 2 2 2 2 2 3 2" xfId="110" xr:uid="{00000000-0005-0000-0000-0000A8000000}"/>
    <cellStyle name="Komma 2 2 2 2 2 2 3 2 2" xfId="111" xr:uid="{00000000-0005-0000-0000-0000A9000000}"/>
    <cellStyle name="Komma 2 2 2 2 2 2 3 3" xfId="112" xr:uid="{00000000-0005-0000-0000-0000AA000000}"/>
    <cellStyle name="Komma 2 2 2 2 2 2 3 4" xfId="113" xr:uid="{00000000-0005-0000-0000-0000AB000000}"/>
    <cellStyle name="Komma 2 2 2 2 2 2 4" xfId="114" xr:uid="{00000000-0005-0000-0000-0000AC000000}"/>
    <cellStyle name="Komma 2 2 2 2 2 2 4 2" xfId="115" xr:uid="{00000000-0005-0000-0000-0000AD000000}"/>
    <cellStyle name="Komma 2 2 2 2 2 2 4 2 2" xfId="116" xr:uid="{00000000-0005-0000-0000-0000AE000000}"/>
    <cellStyle name="Komma 2 2 2 2 2 2 4 3" xfId="117" xr:uid="{00000000-0005-0000-0000-0000AF000000}"/>
    <cellStyle name="Komma 2 2 2 2 2 2 4 4" xfId="118" xr:uid="{00000000-0005-0000-0000-0000B0000000}"/>
    <cellStyle name="Komma 2 2 2 2 2 2 5" xfId="119" xr:uid="{00000000-0005-0000-0000-0000B1000000}"/>
    <cellStyle name="Komma 2 2 2 2 2 2 5 2" xfId="120" xr:uid="{00000000-0005-0000-0000-0000B2000000}"/>
    <cellStyle name="Komma 2 2 2 2 2 2 5 2 2" xfId="121" xr:uid="{00000000-0005-0000-0000-0000B3000000}"/>
    <cellStyle name="Komma 2 2 2 2 2 2 5 3" xfId="122" xr:uid="{00000000-0005-0000-0000-0000B4000000}"/>
    <cellStyle name="Komma 2 2 2 2 2 2 5 4" xfId="123" xr:uid="{00000000-0005-0000-0000-0000B5000000}"/>
    <cellStyle name="Komma 2 2 2 2 2 2 6" xfId="124" xr:uid="{00000000-0005-0000-0000-0000B6000000}"/>
    <cellStyle name="Komma 2 2 2 2 2 2 6 2" xfId="125" xr:uid="{00000000-0005-0000-0000-0000B7000000}"/>
    <cellStyle name="Komma 2 2 2 2 2 2 7" xfId="126" xr:uid="{00000000-0005-0000-0000-0000B8000000}"/>
    <cellStyle name="Komma 2 2 2 2 2 2 8" xfId="127" xr:uid="{00000000-0005-0000-0000-0000B9000000}"/>
    <cellStyle name="Komma 2 2 2 2 2 3" xfId="128" xr:uid="{00000000-0005-0000-0000-0000BA000000}"/>
    <cellStyle name="Komma 2 2 2 2 2 3 2" xfId="129" xr:uid="{00000000-0005-0000-0000-0000BB000000}"/>
    <cellStyle name="Komma 2 2 2 2 2 3 2 2" xfId="130" xr:uid="{00000000-0005-0000-0000-0000BC000000}"/>
    <cellStyle name="Komma 2 2 2 2 2 3 2 2 2" xfId="131" xr:uid="{00000000-0005-0000-0000-0000BD000000}"/>
    <cellStyle name="Komma 2 2 2 2 2 3 2 3" xfId="132" xr:uid="{00000000-0005-0000-0000-0000BE000000}"/>
    <cellStyle name="Komma 2 2 2 2 2 3 2 4" xfId="133" xr:uid="{00000000-0005-0000-0000-0000BF000000}"/>
    <cellStyle name="Komma 2 2 2 2 2 3 3" xfId="134" xr:uid="{00000000-0005-0000-0000-0000C0000000}"/>
    <cellStyle name="Komma 2 2 2 2 2 3 3 2" xfId="135" xr:uid="{00000000-0005-0000-0000-0000C1000000}"/>
    <cellStyle name="Komma 2 2 2 2 2 3 4" xfId="136" xr:uid="{00000000-0005-0000-0000-0000C2000000}"/>
    <cellStyle name="Komma 2 2 2 2 2 3 5" xfId="137" xr:uid="{00000000-0005-0000-0000-0000C3000000}"/>
    <cellStyle name="Komma 2 2 2 2 2 4" xfId="138" xr:uid="{00000000-0005-0000-0000-0000C4000000}"/>
    <cellStyle name="Komma 2 2 2 2 2 4 2" xfId="139" xr:uid="{00000000-0005-0000-0000-0000C5000000}"/>
    <cellStyle name="Komma 2 2 2 2 2 4 2 2" xfId="140" xr:uid="{00000000-0005-0000-0000-0000C6000000}"/>
    <cellStyle name="Komma 2 2 2 2 2 4 3" xfId="141" xr:uid="{00000000-0005-0000-0000-0000C7000000}"/>
    <cellStyle name="Komma 2 2 2 2 2 4 4" xfId="142" xr:uid="{00000000-0005-0000-0000-0000C8000000}"/>
    <cellStyle name="Komma 2 2 2 2 2 5" xfId="143" xr:uid="{00000000-0005-0000-0000-0000C9000000}"/>
    <cellStyle name="Komma 2 2 2 2 2 5 2" xfId="144" xr:uid="{00000000-0005-0000-0000-0000CA000000}"/>
    <cellStyle name="Komma 2 2 2 2 2 5 2 2" xfId="145" xr:uid="{00000000-0005-0000-0000-0000CB000000}"/>
    <cellStyle name="Komma 2 2 2 2 2 5 3" xfId="146" xr:uid="{00000000-0005-0000-0000-0000CC000000}"/>
    <cellStyle name="Komma 2 2 2 2 2 5 4" xfId="147" xr:uid="{00000000-0005-0000-0000-0000CD000000}"/>
    <cellStyle name="Komma 2 2 2 2 2 6" xfId="148" xr:uid="{00000000-0005-0000-0000-0000CE000000}"/>
    <cellStyle name="Komma 2 2 2 2 2 6 2" xfId="149" xr:uid="{00000000-0005-0000-0000-0000CF000000}"/>
    <cellStyle name="Komma 2 2 2 2 2 6 2 2" xfId="150" xr:uid="{00000000-0005-0000-0000-0000D0000000}"/>
    <cellStyle name="Komma 2 2 2 2 2 6 3" xfId="151" xr:uid="{00000000-0005-0000-0000-0000D1000000}"/>
    <cellStyle name="Komma 2 2 2 2 2 6 4" xfId="152" xr:uid="{00000000-0005-0000-0000-0000D2000000}"/>
    <cellStyle name="Komma 2 2 2 2 2 7" xfId="153" xr:uid="{00000000-0005-0000-0000-0000D3000000}"/>
    <cellStyle name="Komma 2 2 2 2 2 7 2" xfId="154" xr:uid="{00000000-0005-0000-0000-0000D4000000}"/>
    <cellStyle name="Komma 2 2 2 2 2 8" xfId="155" xr:uid="{00000000-0005-0000-0000-0000D5000000}"/>
    <cellStyle name="Komma 2 2 2 2 2 9" xfId="156" xr:uid="{00000000-0005-0000-0000-0000D6000000}"/>
    <cellStyle name="Komma 2 2 2 2 3" xfId="157" xr:uid="{00000000-0005-0000-0000-0000D7000000}"/>
    <cellStyle name="Komma 2 2 2 2 3 2" xfId="158" xr:uid="{00000000-0005-0000-0000-0000D8000000}"/>
    <cellStyle name="Komma 2 2 2 2 3 2 2" xfId="159" xr:uid="{00000000-0005-0000-0000-0000D9000000}"/>
    <cellStyle name="Komma 2 2 2 2 3 2 2 2" xfId="160" xr:uid="{00000000-0005-0000-0000-0000DA000000}"/>
    <cellStyle name="Komma 2 2 2 2 3 2 2 2 2" xfId="161" xr:uid="{00000000-0005-0000-0000-0000DB000000}"/>
    <cellStyle name="Komma 2 2 2 2 3 2 2 3" xfId="162" xr:uid="{00000000-0005-0000-0000-0000DC000000}"/>
    <cellStyle name="Komma 2 2 2 2 3 2 2 4" xfId="163" xr:uid="{00000000-0005-0000-0000-0000DD000000}"/>
    <cellStyle name="Komma 2 2 2 2 3 2 3" xfId="164" xr:uid="{00000000-0005-0000-0000-0000DE000000}"/>
    <cellStyle name="Komma 2 2 2 2 3 2 3 2" xfId="165" xr:uid="{00000000-0005-0000-0000-0000DF000000}"/>
    <cellStyle name="Komma 2 2 2 2 3 2 4" xfId="166" xr:uid="{00000000-0005-0000-0000-0000E0000000}"/>
    <cellStyle name="Komma 2 2 2 2 3 2 5" xfId="167" xr:uid="{00000000-0005-0000-0000-0000E1000000}"/>
    <cellStyle name="Komma 2 2 2 2 3 3" xfId="168" xr:uid="{00000000-0005-0000-0000-0000E2000000}"/>
    <cellStyle name="Komma 2 2 2 2 3 3 2" xfId="169" xr:uid="{00000000-0005-0000-0000-0000E3000000}"/>
    <cellStyle name="Komma 2 2 2 2 3 3 2 2" xfId="170" xr:uid="{00000000-0005-0000-0000-0000E4000000}"/>
    <cellStyle name="Komma 2 2 2 2 3 3 3" xfId="171" xr:uid="{00000000-0005-0000-0000-0000E5000000}"/>
    <cellStyle name="Komma 2 2 2 2 3 3 4" xfId="172" xr:uid="{00000000-0005-0000-0000-0000E6000000}"/>
    <cellStyle name="Komma 2 2 2 2 3 4" xfId="173" xr:uid="{00000000-0005-0000-0000-0000E7000000}"/>
    <cellStyle name="Komma 2 2 2 2 3 4 2" xfId="174" xr:uid="{00000000-0005-0000-0000-0000E8000000}"/>
    <cellStyle name="Komma 2 2 2 2 3 4 2 2" xfId="175" xr:uid="{00000000-0005-0000-0000-0000E9000000}"/>
    <cellStyle name="Komma 2 2 2 2 3 4 3" xfId="176" xr:uid="{00000000-0005-0000-0000-0000EA000000}"/>
    <cellStyle name="Komma 2 2 2 2 3 4 4" xfId="177" xr:uid="{00000000-0005-0000-0000-0000EB000000}"/>
    <cellStyle name="Komma 2 2 2 2 3 5" xfId="178" xr:uid="{00000000-0005-0000-0000-0000EC000000}"/>
    <cellStyle name="Komma 2 2 2 2 3 5 2" xfId="179" xr:uid="{00000000-0005-0000-0000-0000ED000000}"/>
    <cellStyle name="Komma 2 2 2 2 3 5 2 2" xfId="180" xr:uid="{00000000-0005-0000-0000-0000EE000000}"/>
    <cellStyle name="Komma 2 2 2 2 3 5 3" xfId="181" xr:uid="{00000000-0005-0000-0000-0000EF000000}"/>
    <cellStyle name="Komma 2 2 2 2 3 5 4" xfId="182" xr:uid="{00000000-0005-0000-0000-0000F0000000}"/>
    <cellStyle name="Komma 2 2 2 2 3 6" xfId="183" xr:uid="{00000000-0005-0000-0000-0000F1000000}"/>
    <cellStyle name="Komma 2 2 2 2 3 6 2" xfId="184" xr:uid="{00000000-0005-0000-0000-0000F2000000}"/>
    <cellStyle name="Komma 2 2 2 2 3 7" xfId="185" xr:uid="{00000000-0005-0000-0000-0000F3000000}"/>
    <cellStyle name="Komma 2 2 2 2 3 8" xfId="186" xr:uid="{00000000-0005-0000-0000-0000F4000000}"/>
    <cellStyle name="Komma 2 2 2 2 4" xfId="187" xr:uid="{00000000-0005-0000-0000-0000F5000000}"/>
    <cellStyle name="Komma 2 2 2 2 4 2" xfId="188" xr:uid="{00000000-0005-0000-0000-0000F6000000}"/>
    <cellStyle name="Komma 2 2 2 2 4 2 2" xfId="189" xr:uid="{00000000-0005-0000-0000-0000F7000000}"/>
    <cellStyle name="Komma 2 2 2 2 4 2 2 2" xfId="190" xr:uid="{00000000-0005-0000-0000-0000F8000000}"/>
    <cellStyle name="Komma 2 2 2 2 4 2 3" xfId="191" xr:uid="{00000000-0005-0000-0000-0000F9000000}"/>
    <cellStyle name="Komma 2 2 2 2 4 2 4" xfId="192" xr:uid="{00000000-0005-0000-0000-0000FA000000}"/>
    <cellStyle name="Komma 2 2 2 2 4 3" xfId="193" xr:uid="{00000000-0005-0000-0000-0000FB000000}"/>
    <cellStyle name="Komma 2 2 2 2 4 3 2" xfId="194" xr:uid="{00000000-0005-0000-0000-0000FC000000}"/>
    <cellStyle name="Komma 2 2 2 2 4 4" xfId="195" xr:uid="{00000000-0005-0000-0000-0000FD000000}"/>
    <cellStyle name="Komma 2 2 2 2 4 5" xfId="196" xr:uid="{00000000-0005-0000-0000-0000FE000000}"/>
    <cellStyle name="Komma 2 2 2 2 5" xfId="197" xr:uid="{00000000-0005-0000-0000-0000FF000000}"/>
    <cellStyle name="Komma 2 2 2 2 5 2" xfId="198" xr:uid="{00000000-0005-0000-0000-000000010000}"/>
    <cellStyle name="Komma 2 2 2 2 5 2 2" xfId="199" xr:uid="{00000000-0005-0000-0000-000001010000}"/>
    <cellStyle name="Komma 2 2 2 2 5 3" xfId="200" xr:uid="{00000000-0005-0000-0000-000002010000}"/>
    <cellStyle name="Komma 2 2 2 2 5 4" xfId="201" xr:uid="{00000000-0005-0000-0000-000003010000}"/>
    <cellStyle name="Komma 2 2 2 2 6" xfId="202" xr:uid="{00000000-0005-0000-0000-000004010000}"/>
    <cellStyle name="Komma 2 2 2 2 6 2" xfId="203" xr:uid="{00000000-0005-0000-0000-000005010000}"/>
    <cellStyle name="Komma 2 2 2 2 6 2 2" xfId="204" xr:uid="{00000000-0005-0000-0000-000006010000}"/>
    <cellStyle name="Komma 2 2 2 2 6 3" xfId="205" xr:uid="{00000000-0005-0000-0000-000007010000}"/>
    <cellStyle name="Komma 2 2 2 2 6 4" xfId="206" xr:uid="{00000000-0005-0000-0000-000008010000}"/>
    <cellStyle name="Komma 2 2 2 2 7" xfId="207" xr:uid="{00000000-0005-0000-0000-000009010000}"/>
    <cellStyle name="Komma 2 2 2 2 7 2" xfId="208" xr:uid="{00000000-0005-0000-0000-00000A010000}"/>
    <cellStyle name="Komma 2 2 2 2 7 2 2" xfId="209" xr:uid="{00000000-0005-0000-0000-00000B010000}"/>
    <cellStyle name="Komma 2 2 2 2 7 3" xfId="210" xr:uid="{00000000-0005-0000-0000-00000C010000}"/>
    <cellStyle name="Komma 2 2 2 2 7 4" xfId="211" xr:uid="{00000000-0005-0000-0000-00000D010000}"/>
    <cellStyle name="Komma 2 2 2 2 8" xfId="212" xr:uid="{00000000-0005-0000-0000-00000E010000}"/>
    <cellStyle name="Komma 2 2 2 2 8 2" xfId="213" xr:uid="{00000000-0005-0000-0000-00000F010000}"/>
    <cellStyle name="Komma 2 2 2 2 9" xfId="214" xr:uid="{00000000-0005-0000-0000-000010010000}"/>
    <cellStyle name="Komma 2 2 2 3" xfId="215" xr:uid="{00000000-0005-0000-0000-000011010000}"/>
    <cellStyle name="Komma 2 2 2 3 2" xfId="216" xr:uid="{00000000-0005-0000-0000-000012010000}"/>
    <cellStyle name="Komma 2 2 2 3 2 2" xfId="217" xr:uid="{00000000-0005-0000-0000-000013010000}"/>
    <cellStyle name="Komma 2 2 2 3 2 2 2" xfId="218" xr:uid="{00000000-0005-0000-0000-000014010000}"/>
    <cellStyle name="Komma 2 2 2 3 2 2 2 2" xfId="219" xr:uid="{00000000-0005-0000-0000-000015010000}"/>
    <cellStyle name="Komma 2 2 2 3 2 2 2 2 2" xfId="220" xr:uid="{00000000-0005-0000-0000-000016010000}"/>
    <cellStyle name="Komma 2 2 2 3 2 2 2 3" xfId="221" xr:uid="{00000000-0005-0000-0000-000017010000}"/>
    <cellStyle name="Komma 2 2 2 3 2 2 2 4" xfId="222" xr:uid="{00000000-0005-0000-0000-000018010000}"/>
    <cellStyle name="Komma 2 2 2 3 2 2 3" xfId="223" xr:uid="{00000000-0005-0000-0000-000019010000}"/>
    <cellStyle name="Komma 2 2 2 3 2 2 3 2" xfId="224" xr:uid="{00000000-0005-0000-0000-00001A010000}"/>
    <cellStyle name="Komma 2 2 2 3 2 2 4" xfId="225" xr:uid="{00000000-0005-0000-0000-00001B010000}"/>
    <cellStyle name="Komma 2 2 2 3 2 2 5" xfId="226" xr:uid="{00000000-0005-0000-0000-00001C010000}"/>
    <cellStyle name="Komma 2 2 2 3 2 3" xfId="227" xr:uid="{00000000-0005-0000-0000-00001D010000}"/>
    <cellStyle name="Komma 2 2 2 3 2 3 2" xfId="228" xr:uid="{00000000-0005-0000-0000-00001E010000}"/>
    <cellStyle name="Komma 2 2 2 3 2 3 2 2" xfId="229" xr:uid="{00000000-0005-0000-0000-00001F010000}"/>
    <cellStyle name="Komma 2 2 2 3 2 3 3" xfId="230" xr:uid="{00000000-0005-0000-0000-000020010000}"/>
    <cellStyle name="Komma 2 2 2 3 2 3 4" xfId="231" xr:uid="{00000000-0005-0000-0000-000021010000}"/>
    <cellStyle name="Komma 2 2 2 3 2 4" xfId="232" xr:uid="{00000000-0005-0000-0000-000022010000}"/>
    <cellStyle name="Komma 2 2 2 3 2 4 2" xfId="233" xr:uid="{00000000-0005-0000-0000-000023010000}"/>
    <cellStyle name="Komma 2 2 2 3 2 4 2 2" xfId="234" xr:uid="{00000000-0005-0000-0000-000024010000}"/>
    <cellStyle name="Komma 2 2 2 3 2 4 3" xfId="235" xr:uid="{00000000-0005-0000-0000-000025010000}"/>
    <cellStyle name="Komma 2 2 2 3 2 4 4" xfId="236" xr:uid="{00000000-0005-0000-0000-000026010000}"/>
    <cellStyle name="Komma 2 2 2 3 2 5" xfId="237" xr:uid="{00000000-0005-0000-0000-000027010000}"/>
    <cellStyle name="Komma 2 2 2 3 2 5 2" xfId="238" xr:uid="{00000000-0005-0000-0000-000028010000}"/>
    <cellStyle name="Komma 2 2 2 3 2 5 2 2" xfId="239" xr:uid="{00000000-0005-0000-0000-000029010000}"/>
    <cellStyle name="Komma 2 2 2 3 2 5 3" xfId="240" xr:uid="{00000000-0005-0000-0000-00002A010000}"/>
    <cellStyle name="Komma 2 2 2 3 2 5 4" xfId="241" xr:uid="{00000000-0005-0000-0000-00002B010000}"/>
    <cellStyle name="Komma 2 2 2 3 2 6" xfId="242" xr:uid="{00000000-0005-0000-0000-00002C010000}"/>
    <cellStyle name="Komma 2 2 2 3 2 6 2" xfId="243" xr:uid="{00000000-0005-0000-0000-00002D010000}"/>
    <cellStyle name="Komma 2 2 2 3 2 7" xfId="244" xr:uid="{00000000-0005-0000-0000-00002E010000}"/>
    <cellStyle name="Komma 2 2 2 3 2 8" xfId="245" xr:uid="{00000000-0005-0000-0000-00002F010000}"/>
    <cellStyle name="Komma 2 2 2 3 3" xfId="246" xr:uid="{00000000-0005-0000-0000-000030010000}"/>
    <cellStyle name="Komma 2 2 2 3 3 2" xfId="247" xr:uid="{00000000-0005-0000-0000-000031010000}"/>
    <cellStyle name="Komma 2 2 2 3 3 2 2" xfId="248" xr:uid="{00000000-0005-0000-0000-000032010000}"/>
    <cellStyle name="Komma 2 2 2 3 3 2 2 2" xfId="249" xr:uid="{00000000-0005-0000-0000-000033010000}"/>
    <cellStyle name="Komma 2 2 2 3 3 2 3" xfId="250" xr:uid="{00000000-0005-0000-0000-000034010000}"/>
    <cellStyle name="Komma 2 2 2 3 3 2 4" xfId="251" xr:uid="{00000000-0005-0000-0000-000035010000}"/>
    <cellStyle name="Komma 2 2 2 3 3 3" xfId="252" xr:uid="{00000000-0005-0000-0000-000036010000}"/>
    <cellStyle name="Komma 2 2 2 3 3 3 2" xfId="253" xr:uid="{00000000-0005-0000-0000-000037010000}"/>
    <cellStyle name="Komma 2 2 2 3 3 4" xfId="254" xr:uid="{00000000-0005-0000-0000-000038010000}"/>
    <cellStyle name="Komma 2 2 2 3 3 5" xfId="255" xr:uid="{00000000-0005-0000-0000-000039010000}"/>
    <cellStyle name="Komma 2 2 2 3 4" xfId="256" xr:uid="{00000000-0005-0000-0000-00003A010000}"/>
    <cellStyle name="Komma 2 2 2 3 4 2" xfId="257" xr:uid="{00000000-0005-0000-0000-00003B010000}"/>
    <cellStyle name="Komma 2 2 2 3 4 2 2" xfId="258" xr:uid="{00000000-0005-0000-0000-00003C010000}"/>
    <cellStyle name="Komma 2 2 2 3 4 3" xfId="259" xr:uid="{00000000-0005-0000-0000-00003D010000}"/>
    <cellStyle name="Komma 2 2 2 3 4 4" xfId="260" xr:uid="{00000000-0005-0000-0000-00003E010000}"/>
    <cellStyle name="Komma 2 2 2 3 5" xfId="261" xr:uid="{00000000-0005-0000-0000-00003F010000}"/>
    <cellStyle name="Komma 2 2 2 3 5 2" xfId="262" xr:uid="{00000000-0005-0000-0000-000040010000}"/>
    <cellStyle name="Komma 2 2 2 3 5 2 2" xfId="263" xr:uid="{00000000-0005-0000-0000-000041010000}"/>
    <cellStyle name="Komma 2 2 2 3 5 3" xfId="264" xr:uid="{00000000-0005-0000-0000-000042010000}"/>
    <cellStyle name="Komma 2 2 2 3 5 4" xfId="265" xr:uid="{00000000-0005-0000-0000-000043010000}"/>
    <cellStyle name="Komma 2 2 2 3 6" xfId="266" xr:uid="{00000000-0005-0000-0000-000044010000}"/>
    <cellStyle name="Komma 2 2 2 3 6 2" xfId="267" xr:uid="{00000000-0005-0000-0000-000045010000}"/>
    <cellStyle name="Komma 2 2 2 3 6 2 2" xfId="268" xr:uid="{00000000-0005-0000-0000-000046010000}"/>
    <cellStyle name="Komma 2 2 2 3 6 3" xfId="269" xr:uid="{00000000-0005-0000-0000-000047010000}"/>
    <cellStyle name="Komma 2 2 2 3 6 4" xfId="270" xr:uid="{00000000-0005-0000-0000-000048010000}"/>
    <cellStyle name="Komma 2 2 2 3 7" xfId="271" xr:uid="{00000000-0005-0000-0000-000049010000}"/>
    <cellStyle name="Komma 2 2 2 3 7 2" xfId="272" xr:uid="{00000000-0005-0000-0000-00004A010000}"/>
    <cellStyle name="Komma 2 2 2 3 8" xfId="273" xr:uid="{00000000-0005-0000-0000-00004B010000}"/>
    <cellStyle name="Komma 2 2 2 3 9" xfId="274" xr:uid="{00000000-0005-0000-0000-00004C010000}"/>
    <cellStyle name="Komma 2 2 2 4" xfId="275" xr:uid="{00000000-0005-0000-0000-00004D010000}"/>
    <cellStyle name="Komma 2 2 2 4 2" xfId="276" xr:uid="{00000000-0005-0000-0000-00004E010000}"/>
    <cellStyle name="Komma 2 2 2 4 2 2" xfId="277" xr:uid="{00000000-0005-0000-0000-00004F010000}"/>
    <cellStyle name="Komma 2 2 2 4 2 2 2" xfId="278" xr:uid="{00000000-0005-0000-0000-000050010000}"/>
    <cellStyle name="Komma 2 2 2 4 2 2 2 2" xfId="279" xr:uid="{00000000-0005-0000-0000-000051010000}"/>
    <cellStyle name="Komma 2 2 2 4 2 2 3" xfId="280" xr:uid="{00000000-0005-0000-0000-000052010000}"/>
    <cellStyle name="Komma 2 2 2 4 2 2 4" xfId="281" xr:uid="{00000000-0005-0000-0000-000053010000}"/>
    <cellStyle name="Komma 2 2 2 4 2 3" xfId="282" xr:uid="{00000000-0005-0000-0000-000054010000}"/>
    <cellStyle name="Komma 2 2 2 4 2 3 2" xfId="283" xr:uid="{00000000-0005-0000-0000-000055010000}"/>
    <cellStyle name="Komma 2 2 2 4 2 4" xfId="284" xr:uid="{00000000-0005-0000-0000-000056010000}"/>
    <cellStyle name="Komma 2 2 2 4 2 5" xfId="285" xr:uid="{00000000-0005-0000-0000-000057010000}"/>
    <cellStyle name="Komma 2 2 2 4 3" xfId="286" xr:uid="{00000000-0005-0000-0000-000058010000}"/>
    <cellStyle name="Komma 2 2 2 4 3 2" xfId="287" xr:uid="{00000000-0005-0000-0000-000059010000}"/>
    <cellStyle name="Komma 2 2 2 4 3 2 2" xfId="288" xr:uid="{00000000-0005-0000-0000-00005A010000}"/>
    <cellStyle name="Komma 2 2 2 4 3 3" xfId="289" xr:uid="{00000000-0005-0000-0000-00005B010000}"/>
    <cellStyle name="Komma 2 2 2 4 3 4" xfId="290" xr:uid="{00000000-0005-0000-0000-00005C010000}"/>
    <cellStyle name="Komma 2 2 2 4 4" xfId="291" xr:uid="{00000000-0005-0000-0000-00005D010000}"/>
    <cellStyle name="Komma 2 2 2 4 4 2" xfId="292" xr:uid="{00000000-0005-0000-0000-00005E010000}"/>
    <cellStyle name="Komma 2 2 2 4 4 2 2" xfId="293" xr:uid="{00000000-0005-0000-0000-00005F010000}"/>
    <cellStyle name="Komma 2 2 2 4 4 3" xfId="294" xr:uid="{00000000-0005-0000-0000-000060010000}"/>
    <cellStyle name="Komma 2 2 2 4 4 4" xfId="295" xr:uid="{00000000-0005-0000-0000-000061010000}"/>
    <cellStyle name="Komma 2 2 2 4 5" xfId="296" xr:uid="{00000000-0005-0000-0000-000062010000}"/>
    <cellStyle name="Komma 2 2 2 4 5 2" xfId="297" xr:uid="{00000000-0005-0000-0000-000063010000}"/>
    <cellStyle name="Komma 2 2 2 4 5 2 2" xfId="298" xr:uid="{00000000-0005-0000-0000-000064010000}"/>
    <cellStyle name="Komma 2 2 2 4 5 3" xfId="299" xr:uid="{00000000-0005-0000-0000-000065010000}"/>
    <cellStyle name="Komma 2 2 2 4 5 4" xfId="300" xr:uid="{00000000-0005-0000-0000-000066010000}"/>
    <cellStyle name="Komma 2 2 2 4 6" xfId="301" xr:uid="{00000000-0005-0000-0000-000067010000}"/>
    <cellStyle name="Komma 2 2 2 4 6 2" xfId="302" xr:uid="{00000000-0005-0000-0000-000068010000}"/>
    <cellStyle name="Komma 2 2 2 4 7" xfId="303" xr:uid="{00000000-0005-0000-0000-000069010000}"/>
    <cellStyle name="Komma 2 2 2 4 8" xfId="304" xr:uid="{00000000-0005-0000-0000-00006A010000}"/>
    <cellStyle name="Komma 2 2 2 5" xfId="305" xr:uid="{00000000-0005-0000-0000-00006B010000}"/>
    <cellStyle name="Komma 2 2 2 5 2" xfId="306" xr:uid="{00000000-0005-0000-0000-00006C010000}"/>
    <cellStyle name="Komma 2 2 2 5 2 2" xfId="307" xr:uid="{00000000-0005-0000-0000-00006D010000}"/>
    <cellStyle name="Komma 2 2 2 5 2 2 2" xfId="308" xr:uid="{00000000-0005-0000-0000-00006E010000}"/>
    <cellStyle name="Komma 2 2 2 5 2 3" xfId="309" xr:uid="{00000000-0005-0000-0000-00006F010000}"/>
    <cellStyle name="Komma 2 2 2 5 2 4" xfId="310" xr:uid="{00000000-0005-0000-0000-000070010000}"/>
    <cellStyle name="Komma 2 2 2 5 3" xfId="311" xr:uid="{00000000-0005-0000-0000-000071010000}"/>
    <cellStyle name="Komma 2 2 2 5 3 2" xfId="312" xr:uid="{00000000-0005-0000-0000-000072010000}"/>
    <cellStyle name="Komma 2 2 2 5 4" xfId="313" xr:uid="{00000000-0005-0000-0000-000073010000}"/>
    <cellStyle name="Komma 2 2 2 5 5" xfId="314" xr:uid="{00000000-0005-0000-0000-000074010000}"/>
    <cellStyle name="Komma 2 2 2 6" xfId="315" xr:uid="{00000000-0005-0000-0000-000075010000}"/>
    <cellStyle name="Komma 2 2 2 6 2" xfId="316" xr:uid="{00000000-0005-0000-0000-000076010000}"/>
    <cellStyle name="Komma 2 2 2 6 2 2" xfId="317" xr:uid="{00000000-0005-0000-0000-000077010000}"/>
    <cellStyle name="Komma 2 2 2 6 3" xfId="318" xr:uid="{00000000-0005-0000-0000-000078010000}"/>
    <cellStyle name="Komma 2 2 2 6 4" xfId="319" xr:uid="{00000000-0005-0000-0000-000079010000}"/>
    <cellStyle name="Komma 2 2 2 7" xfId="320" xr:uid="{00000000-0005-0000-0000-00007A010000}"/>
    <cellStyle name="Komma 2 2 2 7 2" xfId="321" xr:uid="{00000000-0005-0000-0000-00007B010000}"/>
    <cellStyle name="Komma 2 2 2 7 2 2" xfId="322" xr:uid="{00000000-0005-0000-0000-00007C010000}"/>
    <cellStyle name="Komma 2 2 2 7 3" xfId="323" xr:uid="{00000000-0005-0000-0000-00007D010000}"/>
    <cellStyle name="Komma 2 2 2 7 4" xfId="324" xr:uid="{00000000-0005-0000-0000-00007E010000}"/>
    <cellStyle name="Komma 2 2 2 8" xfId="325" xr:uid="{00000000-0005-0000-0000-00007F010000}"/>
    <cellStyle name="Komma 2 2 2 8 2" xfId="326" xr:uid="{00000000-0005-0000-0000-000080010000}"/>
    <cellStyle name="Komma 2 2 2 8 2 2" xfId="327" xr:uid="{00000000-0005-0000-0000-000081010000}"/>
    <cellStyle name="Komma 2 2 2 8 3" xfId="328" xr:uid="{00000000-0005-0000-0000-000082010000}"/>
    <cellStyle name="Komma 2 2 2 8 4" xfId="329" xr:uid="{00000000-0005-0000-0000-000083010000}"/>
    <cellStyle name="Komma 2 2 2 9" xfId="330" xr:uid="{00000000-0005-0000-0000-000084010000}"/>
    <cellStyle name="Komma 2 2 2 9 2" xfId="331" xr:uid="{00000000-0005-0000-0000-000085010000}"/>
    <cellStyle name="Komma 2 2 3" xfId="332" xr:uid="{00000000-0005-0000-0000-000086010000}"/>
    <cellStyle name="Komma 2 2 3 10" xfId="333" xr:uid="{00000000-0005-0000-0000-000087010000}"/>
    <cellStyle name="Komma 2 2 3 11" xfId="334" xr:uid="{00000000-0005-0000-0000-000088010000}"/>
    <cellStyle name="Komma 2 2 3 2" xfId="335" xr:uid="{00000000-0005-0000-0000-000089010000}"/>
    <cellStyle name="Komma 2 2 3 2 10" xfId="336" xr:uid="{00000000-0005-0000-0000-00008A010000}"/>
    <cellStyle name="Komma 2 2 3 2 2" xfId="337" xr:uid="{00000000-0005-0000-0000-00008B010000}"/>
    <cellStyle name="Komma 2 2 3 2 2 2" xfId="338" xr:uid="{00000000-0005-0000-0000-00008C010000}"/>
    <cellStyle name="Komma 2 2 3 2 2 2 2" xfId="339" xr:uid="{00000000-0005-0000-0000-00008D010000}"/>
    <cellStyle name="Komma 2 2 3 2 2 2 2 2" xfId="340" xr:uid="{00000000-0005-0000-0000-00008E010000}"/>
    <cellStyle name="Komma 2 2 3 2 2 2 2 2 2" xfId="341" xr:uid="{00000000-0005-0000-0000-00008F010000}"/>
    <cellStyle name="Komma 2 2 3 2 2 2 2 2 2 2" xfId="342" xr:uid="{00000000-0005-0000-0000-000090010000}"/>
    <cellStyle name="Komma 2 2 3 2 2 2 2 2 3" xfId="343" xr:uid="{00000000-0005-0000-0000-000091010000}"/>
    <cellStyle name="Komma 2 2 3 2 2 2 2 2 4" xfId="344" xr:uid="{00000000-0005-0000-0000-000092010000}"/>
    <cellStyle name="Komma 2 2 3 2 2 2 2 3" xfId="345" xr:uid="{00000000-0005-0000-0000-000093010000}"/>
    <cellStyle name="Komma 2 2 3 2 2 2 2 3 2" xfId="346" xr:uid="{00000000-0005-0000-0000-000094010000}"/>
    <cellStyle name="Komma 2 2 3 2 2 2 2 4" xfId="347" xr:uid="{00000000-0005-0000-0000-000095010000}"/>
    <cellStyle name="Komma 2 2 3 2 2 2 2 5" xfId="348" xr:uid="{00000000-0005-0000-0000-000096010000}"/>
    <cellStyle name="Komma 2 2 3 2 2 2 3" xfId="349" xr:uid="{00000000-0005-0000-0000-000097010000}"/>
    <cellStyle name="Komma 2 2 3 2 2 2 3 2" xfId="350" xr:uid="{00000000-0005-0000-0000-000098010000}"/>
    <cellStyle name="Komma 2 2 3 2 2 2 3 2 2" xfId="351" xr:uid="{00000000-0005-0000-0000-000099010000}"/>
    <cellStyle name="Komma 2 2 3 2 2 2 3 3" xfId="352" xr:uid="{00000000-0005-0000-0000-00009A010000}"/>
    <cellStyle name="Komma 2 2 3 2 2 2 3 4" xfId="353" xr:uid="{00000000-0005-0000-0000-00009B010000}"/>
    <cellStyle name="Komma 2 2 3 2 2 2 4" xfId="354" xr:uid="{00000000-0005-0000-0000-00009C010000}"/>
    <cellStyle name="Komma 2 2 3 2 2 2 4 2" xfId="355" xr:uid="{00000000-0005-0000-0000-00009D010000}"/>
    <cellStyle name="Komma 2 2 3 2 2 2 4 2 2" xfId="356" xr:uid="{00000000-0005-0000-0000-00009E010000}"/>
    <cellStyle name="Komma 2 2 3 2 2 2 4 3" xfId="357" xr:uid="{00000000-0005-0000-0000-00009F010000}"/>
    <cellStyle name="Komma 2 2 3 2 2 2 4 4" xfId="358" xr:uid="{00000000-0005-0000-0000-0000A0010000}"/>
    <cellStyle name="Komma 2 2 3 2 2 2 5" xfId="359" xr:uid="{00000000-0005-0000-0000-0000A1010000}"/>
    <cellStyle name="Komma 2 2 3 2 2 2 5 2" xfId="360" xr:uid="{00000000-0005-0000-0000-0000A2010000}"/>
    <cellStyle name="Komma 2 2 3 2 2 2 5 2 2" xfId="361" xr:uid="{00000000-0005-0000-0000-0000A3010000}"/>
    <cellStyle name="Komma 2 2 3 2 2 2 5 3" xfId="362" xr:uid="{00000000-0005-0000-0000-0000A4010000}"/>
    <cellStyle name="Komma 2 2 3 2 2 2 5 4" xfId="363" xr:uid="{00000000-0005-0000-0000-0000A5010000}"/>
    <cellStyle name="Komma 2 2 3 2 2 2 6" xfId="364" xr:uid="{00000000-0005-0000-0000-0000A6010000}"/>
    <cellStyle name="Komma 2 2 3 2 2 2 6 2" xfId="365" xr:uid="{00000000-0005-0000-0000-0000A7010000}"/>
    <cellStyle name="Komma 2 2 3 2 2 2 7" xfId="366" xr:uid="{00000000-0005-0000-0000-0000A8010000}"/>
    <cellStyle name="Komma 2 2 3 2 2 2 8" xfId="367" xr:uid="{00000000-0005-0000-0000-0000A9010000}"/>
    <cellStyle name="Komma 2 2 3 2 2 3" xfId="368" xr:uid="{00000000-0005-0000-0000-0000AA010000}"/>
    <cellStyle name="Komma 2 2 3 2 2 3 2" xfId="369" xr:uid="{00000000-0005-0000-0000-0000AB010000}"/>
    <cellStyle name="Komma 2 2 3 2 2 3 2 2" xfId="370" xr:uid="{00000000-0005-0000-0000-0000AC010000}"/>
    <cellStyle name="Komma 2 2 3 2 2 3 2 2 2" xfId="371" xr:uid="{00000000-0005-0000-0000-0000AD010000}"/>
    <cellStyle name="Komma 2 2 3 2 2 3 2 3" xfId="372" xr:uid="{00000000-0005-0000-0000-0000AE010000}"/>
    <cellStyle name="Komma 2 2 3 2 2 3 2 4" xfId="373" xr:uid="{00000000-0005-0000-0000-0000AF010000}"/>
    <cellStyle name="Komma 2 2 3 2 2 3 3" xfId="374" xr:uid="{00000000-0005-0000-0000-0000B0010000}"/>
    <cellStyle name="Komma 2 2 3 2 2 3 3 2" xfId="375" xr:uid="{00000000-0005-0000-0000-0000B1010000}"/>
    <cellStyle name="Komma 2 2 3 2 2 3 4" xfId="376" xr:uid="{00000000-0005-0000-0000-0000B2010000}"/>
    <cellStyle name="Komma 2 2 3 2 2 3 5" xfId="377" xr:uid="{00000000-0005-0000-0000-0000B3010000}"/>
    <cellStyle name="Komma 2 2 3 2 2 4" xfId="378" xr:uid="{00000000-0005-0000-0000-0000B4010000}"/>
    <cellStyle name="Komma 2 2 3 2 2 4 2" xfId="379" xr:uid="{00000000-0005-0000-0000-0000B5010000}"/>
    <cellStyle name="Komma 2 2 3 2 2 4 2 2" xfId="380" xr:uid="{00000000-0005-0000-0000-0000B6010000}"/>
    <cellStyle name="Komma 2 2 3 2 2 4 3" xfId="381" xr:uid="{00000000-0005-0000-0000-0000B7010000}"/>
    <cellStyle name="Komma 2 2 3 2 2 4 4" xfId="382" xr:uid="{00000000-0005-0000-0000-0000B8010000}"/>
    <cellStyle name="Komma 2 2 3 2 2 5" xfId="383" xr:uid="{00000000-0005-0000-0000-0000B9010000}"/>
    <cellStyle name="Komma 2 2 3 2 2 5 2" xfId="384" xr:uid="{00000000-0005-0000-0000-0000BA010000}"/>
    <cellStyle name="Komma 2 2 3 2 2 5 2 2" xfId="385" xr:uid="{00000000-0005-0000-0000-0000BB010000}"/>
    <cellStyle name="Komma 2 2 3 2 2 5 3" xfId="386" xr:uid="{00000000-0005-0000-0000-0000BC010000}"/>
    <cellStyle name="Komma 2 2 3 2 2 5 4" xfId="387" xr:uid="{00000000-0005-0000-0000-0000BD010000}"/>
    <cellStyle name="Komma 2 2 3 2 2 6" xfId="388" xr:uid="{00000000-0005-0000-0000-0000BE010000}"/>
    <cellStyle name="Komma 2 2 3 2 2 6 2" xfId="389" xr:uid="{00000000-0005-0000-0000-0000BF010000}"/>
    <cellStyle name="Komma 2 2 3 2 2 6 2 2" xfId="390" xr:uid="{00000000-0005-0000-0000-0000C0010000}"/>
    <cellStyle name="Komma 2 2 3 2 2 6 3" xfId="391" xr:uid="{00000000-0005-0000-0000-0000C1010000}"/>
    <cellStyle name="Komma 2 2 3 2 2 6 4" xfId="392" xr:uid="{00000000-0005-0000-0000-0000C2010000}"/>
    <cellStyle name="Komma 2 2 3 2 2 7" xfId="393" xr:uid="{00000000-0005-0000-0000-0000C3010000}"/>
    <cellStyle name="Komma 2 2 3 2 2 7 2" xfId="394" xr:uid="{00000000-0005-0000-0000-0000C4010000}"/>
    <cellStyle name="Komma 2 2 3 2 2 8" xfId="395" xr:uid="{00000000-0005-0000-0000-0000C5010000}"/>
    <cellStyle name="Komma 2 2 3 2 2 9" xfId="396" xr:uid="{00000000-0005-0000-0000-0000C6010000}"/>
    <cellStyle name="Komma 2 2 3 2 3" xfId="397" xr:uid="{00000000-0005-0000-0000-0000C7010000}"/>
    <cellStyle name="Komma 2 2 3 2 3 2" xfId="398" xr:uid="{00000000-0005-0000-0000-0000C8010000}"/>
    <cellStyle name="Komma 2 2 3 2 3 2 2" xfId="399" xr:uid="{00000000-0005-0000-0000-0000C9010000}"/>
    <cellStyle name="Komma 2 2 3 2 3 2 2 2" xfId="400" xr:uid="{00000000-0005-0000-0000-0000CA010000}"/>
    <cellStyle name="Komma 2 2 3 2 3 2 2 2 2" xfId="401" xr:uid="{00000000-0005-0000-0000-0000CB010000}"/>
    <cellStyle name="Komma 2 2 3 2 3 2 2 3" xfId="402" xr:uid="{00000000-0005-0000-0000-0000CC010000}"/>
    <cellStyle name="Komma 2 2 3 2 3 2 2 4" xfId="403" xr:uid="{00000000-0005-0000-0000-0000CD010000}"/>
    <cellStyle name="Komma 2 2 3 2 3 2 3" xfId="404" xr:uid="{00000000-0005-0000-0000-0000CE010000}"/>
    <cellStyle name="Komma 2 2 3 2 3 2 3 2" xfId="405" xr:uid="{00000000-0005-0000-0000-0000CF010000}"/>
    <cellStyle name="Komma 2 2 3 2 3 2 4" xfId="406" xr:uid="{00000000-0005-0000-0000-0000D0010000}"/>
    <cellStyle name="Komma 2 2 3 2 3 2 5" xfId="407" xr:uid="{00000000-0005-0000-0000-0000D1010000}"/>
    <cellStyle name="Komma 2 2 3 2 3 3" xfId="408" xr:uid="{00000000-0005-0000-0000-0000D2010000}"/>
    <cellStyle name="Komma 2 2 3 2 3 3 2" xfId="409" xr:uid="{00000000-0005-0000-0000-0000D3010000}"/>
    <cellStyle name="Komma 2 2 3 2 3 3 2 2" xfId="410" xr:uid="{00000000-0005-0000-0000-0000D4010000}"/>
    <cellStyle name="Komma 2 2 3 2 3 3 3" xfId="411" xr:uid="{00000000-0005-0000-0000-0000D5010000}"/>
    <cellStyle name="Komma 2 2 3 2 3 3 4" xfId="412" xr:uid="{00000000-0005-0000-0000-0000D6010000}"/>
    <cellStyle name="Komma 2 2 3 2 3 4" xfId="413" xr:uid="{00000000-0005-0000-0000-0000D7010000}"/>
    <cellStyle name="Komma 2 2 3 2 3 4 2" xfId="414" xr:uid="{00000000-0005-0000-0000-0000D8010000}"/>
    <cellStyle name="Komma 2 2 3 2 3 4 2 2" xfId="415" xr:uid="{00000000-0005-0000-0000-0000D9010000}"/>
    <cellStyle name="Komma 2 2 3 2 3 4 3" xfId="416" xr:uid="{00000000-0005-0000-0000-0000DA010000}"/>
    <cellStyle name="Komma 2 2 3 2 3 4 4" xfId="417" xr:uid="{00000000-0005-0000-0000-0000DB010000}"/>
    <cellStyle name="Komma 2 2 3 2 3 5" xfId="418" xr:uid="{00000000-0005-0000-0000-0000DC010000}"/>
    <cellStyle name="Komma 2 2 3 2 3 5 2" xfId="419" xr:uid="{00000000-0005-0000-0000-0000DD010000}"/>
    <cellStyle name="Komma 2 2 3 2 3 5 2 2" xfId="420" xr:uid="{00000000-0005-0000-0000-0000DE010000}"/>
    <cellStyle name="Komma 2 2 3 2 3 5 3" xfId="421" xr:uid="{00000000-0005-0000-0000-0000DF010000}"/>
    <cellStyle name="Komma 2 2 3 2 3 5 4" xfId="422" xr:uid="{00000000-0005-0000-0000-0000E0010000}"/>
    <cellStyle name="Komma 2 2 3 2 3 6" xfId="423" xr:uid="{00000000-0005-0000-0000-0000E1010000}"/>
    <cellStyle name="Komma 2 2 3 2 3 6 2" xfId="424" xr:uid="{00000000-0005-0000-0000-0000E2010000}"/>
    <cellStyle name="Komma 2 2 3 2 3 7" xfId="425" xr:uid="{00000000-0005-0000-0000-0000E3010000}"/>
    <cellStyle name="Komma 2 2 3 2 3 8" xfId="426" xr:uid="{00000000-0005-0000-0000-0000E4010000}"/>
    <cellStyle name="Komma 2 2 3 2 4" xfId="427" xr:uid="{00000000-0005-0000-0000-0000E5010000}"/>
    <cellStyle name="Komma 2 2 3 2 4 2" xfId="428" xr:uid="{00000000-0005-0000-0000-0000E6010000}"/>
    <cellStyle name="Komma 2 2 3 2 4 2 2" xfId="429" xr:uid="{00000000-0005-0000-0000-0000E7010000}"/>
    <cellStyle name="Komma 2 2 3 2 4 2 2 2" xfId="430" xr:uid="{00000000-0005-0000-0000-0000E8010000}"/>
    <cellStyle name="Komma 2 2 3 2 4 2 3" xfId="431" xr:uid="{00000000-0005-0000-0000-0000E9010000}"/>
    <cellStyle name="Komma 2 2 3 2 4 2 4" xfId="432" xr:uid="{00000000-0005-0000-0000-0000EA010000}"/>
    <cellStyle name="Komma 2 2 3 2 4 3" xfId="433" xr:uid="{00000000-0005-0000-0000-0000EB010000}"/>
    <cellStyle name="Komma 2 2 3 2 4 3 2" xfId="434" xr:uid="{00000000-0005-0000-0000-0000EC010000}"/>
    <cellStyle name="Komma 2 2 3 2 4 4" xfId="435" xr:uid="{00000000-0005-0000-0000-0000ED010000}"/>
    <cellStyle name="Komma 2 2 3 2 4 5" xfId="436" xr:uid="{00000000-0005-0000-0000-0000EE010000}"/>
    <cellStyle name="Komma 2 2 3 2 5" xfId="437" xr:uid="{00000000-0005-0000-0000-0000EF010000}"/>
    <cellStyle name="Komma 2 2 3 2 5 2" xfId="438" xr:uid="{00000000-0005-0000-0000-0000F0010000}"/>
    <cellStyle name="Komma 2 2 3 2 5 2 2" xfId="439" xr:uid="{00000000-0005-0000-0000-0000F1010000}"/>
    <cellStyle name="Komma 2 2 3 2 5 3" xfId="440" xr:uid="{00000000-0005-0000-0000-0000F2010000}"/>
    <cellStyle name="Komma 2 2 3 2 5 4" xfId="441" xr:uid="{00000000-0005-0000-0000-0000F3010000}"/>
    <cellStyle name="Komma 2 2 3 2 6" xfId="442" xr:uid="{00000000-0005-0000-0000-0000F4010000}"/>
    <cellStyle name="Komma 2 2 3 2 6 2" xfId="443" xr:uid="{00000000-0005-0000-0000-0000F5010000}"/>
    <cellStyle name="Komma 2 2 3 2 6 2 2" xfId="444" xr:uid="{00000000-0005-0000-0000-0000F6010000}"/>
    <cellStyle name="Komma 2 2 3 2 6 3" xfId="445" xr:uid="{00000000-0005-0000-0000-0000F7010000}"/>
    <cellStyle name="Komma 2 2 3 2 6 4" xfId="446" xr:uid="{00000000-0005-0000-0000-0000F8010000}"/>
    <cellStyle name="Komma 2 2 3 2 7" xfId="447" xr:uid="{00000000-0005-0000-0000-0000F9010000}"/>
    <cellStyle name="Komma 2 2 3 2 7 2" xfId="448" xr:uid="{00000000-0005-0000-0000-0000FA010000}"/>
    <cellStyle name="Komma 2 2 3 2 7 2 2" xfId="449" xr:uid="{00000000-0005-0000-0000-0000FB010000}"/>
    <cellStyle name="Komma 2 2 3 2 7 3" xfId="450" xr:uid="{00000000-0005-0000-0000-0000FC010000}"/>
    <cellStyle name="Komma 2 2 3 2 7 4" xfId="451" xr:uid="{00000000-0005-0000-0000-0000FD010000}"/>
    <cellStyle name="Komma 2 2 3 2 8" xfId="452" xr:uid="{00000000-0005-0000-0000-0000FE010000}"/>
    <cellStyle name="Komma 2 2 3 2 8 2" xfId="453" xr:uid="{00000000-0005-0000-0000-0000FF010000}"/>
    <cellStyle name="Komma 2 2 3 2 9" xfId="454" xr:uid="{00000000-0005-0000-0000-000000020000}"/>
    <cellStyle name="Komma 2 2 3 3" xfId="455" xr:uid="{00000000-0005-0000-0000-000001020000}"/>
    <cellStyle name="Komma 2 2 3 3 2" xfId="456" xr:uid="{00000000-0005-0000-0000-000002020000}"/>
    <cellStyle name="Komma 2 2 3 3 2 2" xfId="457" xr:uid="{00000000-0005-0000-0000-000003020000}"/>
    <cellStyle name="Komma 2 2 3 3 2 2 2" xfId="458" xr:uid="{00000000-0005-0000-0000-000004020000}"/>
    <cellStyle name="Komma 2 2 3 3 2 2 2 2" xfId="459" xr:uid="{00000000-0005-0000-0000-000005020000}"/>
    <cellStyle name="Komma 2 2 3 3 2 2 2 2 2" xfId="460" xr:uid="{00000000-0005-0000-0000-000006020000}"/>
    <cellStyle name="Komma 2 2 3 3 2 2 2 3" xfId="461" xr:uid="{00000000-0005-0000-0000-000007020000}"/>
    <cellStyle name="Komma 2 2 3 3 2 2 2 4" xfId="462" xr:uid="{00000000-0005-0000-0000-000008020000}"/>
    <cellStyle name="Komma 2 2 3 3 2 2 3" xfId="463" xr:uid="{00000000-0005-0000-0000-000009020000}"/>
    <cellStyle name="Komma 2 2 3 3 2 2 3 2" xfId="464" xr:uid="{00000000-0005-0000-0000-00000A020000}"/>
    <cellStyle name="Komma 2 2 3 3 2 2 4" xfId="465" xr:uid="{00000000-0005-0000-0000-00000B020000}"/>
    <cellStyle name="Komma 2 2 3 3 2 2 5" xfId="466" xr:uid="{00000000-0005-0000-0000-00000C020000}"/>
    <cellStyle name="Komma 2 2 3 3 2 3" xfId="467" xr:uid="{00000000-0005-0000-0000-00000D020000}"/>
    <cellStyle name="Komma 2 2 3 3 2 3 2" xfId="468" xr:uid="{00000000-0005-0000-0000-00000E020000}"/>
    <cellStyle name="Komma 2 2 3 3 2 3 2 2" xfId="469" xr:uid="{00000000-0005-0000-0000-00000F020000}"/>
    <cellStyle name="Komma 2 2 3 3 2 3 3" xfId="470" xr:uid="{00000000-0005-0000-0000-000010020000}"/>
    <cellStyle name="Komma 2 2 3 3 2 3 4" xfId="471" xr:uid="{00000000-0005-0000-0000-000011020000}"/>
    <cellStyle name="Komma 2 2 3 3 2 4" xfId="472" xr:uid="{00000000-0005-0000-0000-000012020000}"/>
    <cellStyle name="Komma 2 2 3 3 2 4 2" xfId="473" xr:uid="{00000000-0005-0000-0000-000013020000}"/>
    <cellStyle name="Komma 2 2 3 3 2 4 2 2" xfId="474" xr:uid="{00000000-0005-0000-0000-000014020000}"/>
    <cellStyle name="Komma 2 2 3 3 2 4 3" xfId="475" xr:uid="{00000000-0005-0000-0000-000015020000}"/>
    <cellStyle name="Komma 2 2 3 3 2 4 4" xfId="476" xr:uid="{00000000-0005-0000-0000-000016020000}"/>
    <cellStyle name="Komma 2 2 3 3 2 5" xfId="477" xr:uid="{00000000-0005-0000-0000-000017020000}"/>
    <cellStyle name="Komma 2 2 3 3 2 5 2" xfId="478" xr:uid="{00000000-0005-0000-0000-000018020000}"/>
    <cellStyle name="Komma 2 2 3 3 2 5 2 2" xfId="479" xr:uid="{00000000-0005-0000-0000-000019020000}"/>
    <cellStyle name="Komma 2 2 3 3 2 5 3" xfId="480" xr:uid="{00000000-0005-0000-0000-00001A020000}"/>
    <cellStyle name="Komma 2 2 3 3 2 5 4" xfId="481" xr:uid="{00000000-0005-0000-0000-00001B020000}"/>
    <cellStyle name="Komma 2 2 3 3 2 6" xfId="482" xr:uid="{00000000-0005-0000-0000-00001C020000}"/>
    <cellStyle name="Komma 2 2 3 3 2 6 2" xfId="483" xr:uid="{00000000-0005-0000-0000-00001D020000}"/>
    <cellStyle name="Komma 2 2 3 3 2 7" xfId="484" xr:uid="{00000000-0005-0000-0000-00001E020000}"/>
    <cellStyle name="Komma 2 2 3 3 2 8" xfId="485" xr:uid="{00000000-0005-0000-0000-00001F020000}"/>
    <cellStyle name="Komma 2 2 3 3 3" xfId="486" xr:uid="{00000000-0005-0000-0000-000020020000}"/>
    <cellStyle name="Komma 2 2 3 3 3 2" xfId="487" xr:uid="{00000000-0005-0000-0000-000021020000}"/>
    <cellStyle name="Komma 2 2 3 3 3 2 2" xfId="488" xr:uid="{00000000-0005-0000-0000-000022020000}"/>
    <cellStyle name="Komma 2 2 3 3 3 2 2 2" xfId="489" xr:uid="{00000000-0005-0000-0000-000023020000}"/>
    <cellStyle name="Komma 2 2 3 3 3 2 3" xfId="490" xr:uid="{00000000-0005-0000-0000-000024020000}"/>
    <cellStyle name="Komma 2 2 3 3 3 2 4" xfId="491" xr:uid="{00000000-0005-0000-0000-000025020000}"/>
    <cellStyle name="Komma 2 2 3 3 3 3" xfId="492" xr:uid="{00000000-0005-0000-0000-000026020000}"/>
    <cellStyle name="Komma 2 2 3 3 3 3 2" xfId="493" xr:uid="{00000000-0005-0000-0000-000027020000}"/>
    <cellStyle name="Komma 2 2 3 3 3 4" xfId="494" xr:uid="{00000000-0005-0000-0000-000028020000}"/>
    <cellStyle name="Komma 2 2 3 3 3 5" xfId="495" xr:uid="{00000000-0005-0000-0000-000029020000}"/>
    <cellStyle name="Komma 2 2 3 3 4" xfId="496" xr:uid="{00000000-0005-0000-0000-00002A020000}"/>
    <cellStyle name="Komma 2 2 3 3 4 2" xfId="497" xr:uid="{00000000-0005-0000-0000-00002B020000}"/>
    <cellStyle name="Komma 2 2 3 3 4 2 2" xfId="498" xr:uid="{00000000-0005-0000-0000-00002C020000}"/>
    <cellStyle name="Komma 2 2 3 3 4 3" xfId="499" xr:uid="{00000000-0005-0000-0000-00002D020000}"/>
    <cellStyle name="Komma 2 2 3 3 4 4" xfId="500" xr:uid="{00000000-0005-0000-0000-00002E020000}"/>
    <cellStyle name="Komma 2 2 3 3 5" xfId="501" xr:uid="{00000000-0005-0000-0000-00002F020000}"/>
    <cellStyle name="Komma 2 2 3 3 5 2" xfId="502" xr:uid="{00000000-0005-0000-0000-000030020000}"/>
    <cellStyle name="Komma 2 2 3 3 5 2 2" xfId="503" xr:uid="{00000000-0005-0000-0000-000031020000}"/>
    <cellStyle name="Komma 2 2 3 3 5 3" xfId="504" xr:uid="{00000000-0005-0000-0000-000032020000}"/>
    <cellStyle name="Komma 2 2 3 3 5 4" xfId="505" xr:uid="{00000000-0005-0000-0000-000033020000}"/>
    <cellStyle name="Komma 2 2 3 3 6" xfId="506" xr:uid="{00000000-0005-0000-0000-000034020000}"/>
    <cellStyle name="Komma 2 2 3 3 6 2" xfId="507" xr:uid="{00000000-0005-0000-0000-000035020000}"/>
    <cellStyle name="Komma 2 2 3 3 6 2 2" xfId="508" xr:uid="{00000000-0005-0000-0000-000036020000}"/>
    <cellStyle name="Komma 2 2 3 3 6 3" xfId="509" xr:uid="{00000000-0005-0000-0000-000037020000}"/>
    <cellStyle name="Komma 2 2 3 3 6 4" xfId="510" xr:uid="{00000000-0005-0000-0000-000038020000}"/>
    <cellStyle name="Komma 2 2 3 3 7" xfId="511" xr:uid="{00000000-0005-0000-0000-000039020000}"/>
    <cellStyle name="Komma 2 2 3 3 7 2" xfId="512" xr:uid="{00000000-0005-0000-0000-00003A020000}"/>
    <cellStyle name="Komma 2 2 3 3 8" xfId="513" xr:uid="{00000000-0005-0000-0000-00003B020000}"/>
    <cellStyle name="Komma 2 2 3 3 9" xfId="514" xr:uid="{00000000-0005-0000-0000-00003C020000}"/>
    <cellStyle name="Komma 2 2 3 4" xfId="515" xr:uid="{00000000-0005-0000-0000-00003D020000}"/>
    <cellStyle name="Komma 2 2 3 4 2" xfId="516" xr:uid="{00000000-0005-0000-0000-00003E020000}"/>
    <cellStyle name="Komma 2 2 3 4 2 2" xfId="517" xr:uid="{00000000-0005-0000-0000-00003F020000}"/>
    <cellStyle name="Komma 2 2 3 4 2 2 2" xfId="518" xr:uid="{00000000-0005-0000-0000-000040020000}"/>
    <cellStyle name="Komma 2 2 3 4 2 2 2 2" xfId="519" xr:uid="{00000000-0005-0000-0000-000041020000}"/>
    <cellStyle name="Komma 2 2 3 4 2 2 3" xfId="520" xr:uid="{00000000-0005-0000-0000-000042020000}"/>
    <cellStyle name="Komma 2 2 3 4 2 2 4" xfId="521" xr:uid="{00000000-0005-0000-0000-000043020000}"/>
    <cellStyle name="Komma 2 2 3 4 2 3" xfId="522" xr:uid="{00000000-0005-0000-0000-000044020000}"/>
    <cellStyle name="Komma 2 2 3 4 2 3 2" xfId="523" xr:uid="{00000000-0005-0000-0000-000045020000}"/>
    <cellStyle name="Komma 2 2 3 4 2 4" xfId="524" xr:uid="{00000000-0005-0000-0000-000046020000}"/>
    <cellStyle name="Komma 2 2 3 4 2 5" xfId="525" xr:uid="{00000000-0005-0000-0000-000047020000}"/>
    <cellStyle name="Komma 2 2 3 4 3" xfId="526" xr:uid="{00000000-0005-0000-0000-000048020000}"/>
    <cellStyle name="Komma 2 2 3 4 3 2" xfId="527" xr:uid="{00000000-0005-0000-0000-000049020000}"/>
    <cellStyle name="Komma 2 2 3 4 3 2 2" xfId="528" xr:uid="{00000000-0005-0000-0000-00004A020000}"/>
    <cellStyle name="Komma 2 2 3 4 3 3" xfId="529" xr:uid="{00000000-0005-0000-0000-00004B020000}"/>
    <cellStyle name="Komma 2 2 3 4 3 4" xfId="530" xr:uid="{00000000-0005-0000-0000-00004C020000}"/>
    <cellStyle name="Komma 2 2 3 4 4" xfId="531" xr:uid="{00000000-0005-0000-0000-00004D020000}"/>
    <cellStyle name="Komma 2 2 3 4 4 2" xfId="532" xr:uid="{00000000-0005-0000-0000-00004E020000}"/>
    <cellStyle name="Komma 2 2 3 4 4 2 2" xfId="533" xr:uid="{00000000-0005-0000-0000-00004F020000}"/>
    <cellStyle name="Komma 2 2 3 4 4 3" xfId="534" xr:uid="{00000000-0005-0000-0000-000050020000}"/>
    <cellStyle name="Komma 2 2 3 4 4 4" xfId="535" xr:uid="{00000000-0005-0000-0000-000051020000}"/>
    <cellStyle name="Komma 2 2 3 4 5" xfId="536" xr:uid="{00000000-0005-0000-0000-000052020000}"/>
    <cellStyle name="Komma 2 2 3 4 5 2" xfId="537" xr:uid="{00000000-0005-0000-0000-000053020000}"/>
    <cellStyle name="Komma 2 2 3 4 5 2 2" xfId="538" xr:uid="{00000000-0005-0000-0000-000054020000}"/>
    <cellStyle name="Komma 2 2 3 4 5 3" xfId="539" xr:uid="{00000000-0005-0000-0000-000055020000}"/>
    <cellStyle name="Komma 2 2 3 4 5 4" xfId="540" xr:uid="{00000000-0005-0000-0000-000056020000}"/>
    <cellStyle name="Komma 2 2 3 4 6" xfId="541" xr:uid="{00000000-0005-0000-0000-000057020000}"/>
    <cellStyle name="Komma 2 2 3 4 6 2" xfId="542" xr:uid="{00000000-0005-0000-0000-000058020000}"/>
    <cellStyle name="Komma 2 2 3 4 7" xfId="543" xr:uid="{00000000-0005-0000-0000-000059020000}"/>
    <cellStyle name="Komma 2 2 3 4 8" xfId="544" xr:uid="{00000000-0005-0000-0000-00005A020000}"/>
    <cellStyle name="Komma 2 2 3 5" xfId="545" xr:uid="{00000000-0005-0000-0000-00005B020000}"/>
    <cellStyle name="Komma 2 2 3 5 2" xfId="546" xr:uid="{00000000-0005-0000-0000-00005C020000}"/>
    <cellStyle name="Komma 2 2 3 5 2 2" xfId="547" xr:uid="{00000000-0005-0000-0000-00005D020000}"/>
    <cellStyle name="Komma 2 2 3 5 2 2 2" xfId="548" xr:uid="{00000000-0005-0000-0000-00005E020000}"/>
    <cellStyle name="Komma 2 2 3 5 2 3" xfId="549" xr:uid="{00000000-0005-0000-0000-00005F020000}"/>
    <cellStyle name="Komma 2 2 3 5 2 4" xfId="550" xr:uid="{00000000-0005-0000-0000-000060020000}"/>
    <cellStyle name="Komma 2 2 3 5 3" xfId="551" xr:uid="{00000000-0005-0000-0000-000061020000}"/>
    <cellStyle name="Komma 2 2 3 5 3 2" xfId="552" xr:uid="{00000000-0005-0000-0000-000062020000}"/>
    <cellStyle name="Komma 2 2 3 5 4" xfId="553" xr:uid="{00000000-0005-0000-0000-000063020000}"/>
    <cellStyle name="Komma 2 2 3 5 5" xfId="554" xr:uid="{00000000-0005-0000-0000-000064020000}"/>
    <cellStyle name="Komma 2 2 3 6" xfId="555" xr:uid="{00000000-0005-0000-0000-000065020000}"/>
    <cellStyle name="Komma 2 2 3 6 2" xfId="556" xr:uid="{00000000-0005-0000-0000-000066020000}"/>
    <cellStyle name="Komma 2 2 3 6 2 2" xfId="557" xr:uid="{00000000-0005-0000-0000-000067020000}"/>
    <cellStyle name="Komma 2 2 3 6 3" xfId="558" xr:uid="{00000000-0005-0000-0000-000068020000}"/>
    <cellStyle name="Komma 2 2 3 6 4" xfId="559" xr:uid="{00000000-0005-0000-0000-000069020000}"/>
    <cellStyle name="Komma 2 2 3 7" xfId="560" xr:uid="{00000000-0005-0000-0000-00006A020000}"/>
    <cellStyle name="Komma 2 2 3 7 2" xfId="561" xr:uid="{00000000-0005-0000-0000-00006B020000}"/>
    <cellStyle name="Komma 2 2 3 7 2 2" xfId="562" xr:uid="{00000000-0005-0000-0000-00006C020000}"/>
    <cellStyle name="Komma 2 2 3 7 3" xfId="563" xr:uid="{00000000-0005-0000-0000-00006D020000}"/>
    <cellStyle name="Komma 2 2 3 7 4" xfId="564" xr:uid="{00000000-0005-0000-0000-00006E020000}"/>
    <cellStyle name="Komma 2 2 3 8" xfId="565" xr:uid="{00000000-0005-0000-0000-00006F020000}"/>
    <cellStyle name="Komma 2 2 3 8 2" xfId="566" xr:uid="{00000000-0005-0000-0000-000070020000}"/>
    <cellStyle name="Komma 2 2 3 8 2 2" xfId="567" xr:uid="{00000000-0005-0000-0000-000071020000}"/>
    <cellStyle name="Komma 2 2 3 8 3" xfId="568" xr:uid="{00000000-0005-0000-0000-000072020000}"/>
    <cellStyle name="Komma 2 2 3 8 4" xfId="569" xr:uid="{00000000-0005-0000-0000-000073020000}"/>
    <cellStyle name="Komma 2 2 3 9" xfId="570" xr:uid="{00000000-0005-0000-0000-000074020000}"/>
    <cellStyle name="Komma 2 2 3 9 2" xfId="571" xr:uid="{00000000-0005-0000-0000-000075020000}"/>
    <cellStyle name="Komma 2 2 4" xfId="572" xr:uid="{00000000-0005-0000-0000-000076020000}"/>
    <cellStyle name="Komma 2 2 4 10" xfId="573" xr:uid="{00000000-0005-0000-0000-000077020000}"/>
    <cellStyle name="Komma 2 2 4 2" xfId="574" xr:uid="{00000000-0005-0000-0000-000078020000}"/>
    <cellStyle name="Komma 2 2 4 2 2" xfId="575" xr:uid="{00000000-0005-0000-0000-000079020000}"/>
    <cellStyle name="Komma 2 2 4 2 2 2" xfId="576" xr:uid="{00000000-0005-0000-0000-00007A020000}"/>
    <cellStyle name="Komma 2 2 4 2 2 2 2" xfId="577" xr:uid="{00000000-0005-0000-0000-00007B020000}"/>
    <cellStyle name="Komma 2 2 4 2 2 2 2 2" xfId="578" xr:uid="{00000000-0005-0000-0000-00007C020000}"/>
    <cellStyle name="Komma 2 2 4 2 2 2 2 2 2" xfId="579" xr:uid="{00000000-0005-0000-0000-00007D020000}"/>
    <cellStyle name="Komma 2 2 4 2 2 2 2 3" xfId="580" xr:uid="{00000000-0005-0000-0000-00007E020000}"/>
    <cellStyle name="Komma 2 2 4 2 2 2 2 4" xfId="581" xr:uid="{00000000-0005-0000-0000-00007F020000}"/>
    <cellStyle name="Komma 2 2 4 2 2 2 3" xfId="582" xr:uid="{00000000-0005-0000-0000-000080020000}"/>
    <cellStyle name="Komma 2 2 4 2 2 2 3 2" xfId="583" xr:uid="{00000000-0005-0000-0000-000081020000}"/>
    <cellStyle name="Komma 2 2 4 2 2 2 4" xfId="584" xr:uid="{00000000-0005-0000-0000-000082020000}"/>
    <cellStyle name="Komma 2 2 4 2 2 2 5" xfId="585" xr:uid="{00000000-0005-0000-0000-000083020000}"/>
    <cellStyle name="Komma 2 2 4 2 2 3" xfId="586" xr:uid="{00000000-0005-0000-0000-000084020000}"/>
    <cellStyle name="Komma 2 2 4 2 2 3 2" xfId="587" xr:uid="{00000000-0005-0000-0000-000085020000}"/>
    <cellStyle name="Komma 2 2 4 2 2 3 2 2" xfId="588" xr:uid="{00000000-0005-0000-0000-000086020000}"/>
    <cellStyle name="Komma 2 2 4 2 2 3 3" xfId="589" xr:uid="{00000000-0005-0000-0000-000087020000}"/>
    <cellStyle name="Komma 2 2 4 2 2 3 4" xfId="590" xr:uid="{00000000-0005-0000-0000-000088020000}"/>
    <cellStyle name="Komma 2 2 4 2 2 4" xfId="591" xr:uid="{00000000-0005-0000-0000-000089020000}"/>
    <cellStyle name="Komma 2 2 4 2 2 4 2" xfId="592" xr:uid="{00000000-0005-0000-0000-00008A020000}"/>
    <cellStyle name="Komma 2 2 4 2 2 4 2 2" xfId="593" xr:uid="{00000000-0005-0000-0000-00008B020000}"/>
    <cellStyle name="Komma 2 2 4 2 2 4 3" xfId="594" xr:uid="{00000000-0005-0000-0000-00008C020000}"/>
    <cellStyle name="Komma 2 2 4 2 2 4 4" xfId="595" xr:uid="{00000000-0005-0000-0000-00008D020000}"/>
    <cellStyle name="Komma 2 2 4 2 2 5" xfId="596" xr:uid="{00000000-0005-0000-0000-00008E020000}"/>
    <cellStyle name="Komma 2 2 4 2 2 5 2" xfId="597" xr:uid="{00000000-0005-0000-0000-00008F020000}"/>
    <cellStyle name="Komma 2 2 4 2 2 5 2 2" xfId="598" xr:uid="{00000000-0005-0000-0000-000090020000}"/>
    <cellStyle name="Komma 2 2 4 2 2 5 3" xfId="599" xr:uid="{00000000-0005-0000-0000-000091020000}"/>
    <cellStyle name="Komma 2 2 4 2 2 5 4" xfId="600" xr:uid="{00000000-0005-0000-0000-000092020000}"/>
    <cellStyle name="Komma 2 2 4 2 2 6" xfId="601" xr:uid="{00000000-0005-0000-0000-000093020000}"/>
    <cellStyle name="Komma 2 2 4 2 2 6 2" xfId="602" xr:uid="{00000000-0005-0000-0000-000094020000}"/>
    <cellStyle name="Komma 2 2 4 2 2 7" xfId="603" xr:uid="{00000000-0005-0000-0000-000095020000}"/>
    <cellStyle name="Komma 2 2 4 2 2 8" xfId="604" xr:uid="{00000000-0005-0000-0000-000096020000}"/>
    <cellStyle name="Komma 2 2 4 2 3" xfId="605" xr:uid="{00000000-0005-0000-0000-000097020000}"/>
    <cellStyle name="Komma 2 2 4 2 3 2" xfId="606" xr:uid="{00000000-0005-0000-0000-000098020000}"/>
    <cellStyle name="Komma 2 2 4 2 3 2 2" xfId="607" xr:uid="{00000000-0005-0000-0000-000099020000}"/>
    <cellStyle name="Komma 2 2 4 2 3 2 2 2" xfId="608" xr:uid="{00000000-0005-0000-0000-00009A020000}"/>
    <cellStyle name="Komma 2 2 4 2 3 2 3" xfId="609" xr:uid="{00000000-0005-0000-0000-00009B020000}"/>
    <cellStyle name="Komma 2 2 4 2 3 2 4" xfId="610" xr:uid="{00000000-0005-0000-0000-00009C020000}"/>
    <cellStyle name="Komma 2 2 4 2 3 3" xfId="611" xr:uid="{00000000-0005-0000-0000-00009D020000}"/>
    <cellStyle name="Komma 2 2 4 2 3 3 2" xfId="612" xr:uid="{00000000-0005-0000-0000-00009E020000}"/>
    <cellStyle name="Komma 2 2 4 2 3 4" xfId="613" xr:uid="{00000000-0005-0000-0000-00009F020000}"/>
    <cellStyle name="Komma 2 2 4 2 3 5" xfId="614" xr:uid="{00000000-0005-0000-0000-0000A0020000}"/>
    <cellStyle name="Komma 2 2 4 2 4" xfId="615" xr:uid="{00000000-0005-0000-0000-0000A1020000}"/>
    <cellStyle name="Komma 2 2 4 2 4 2" xfId="616" xr:uid="{00000000-0005-0000-0000-0000A2020000}"/>
    <cellStyle name="Komma 2 2 4 2 4 2 2" xfId="617" xr:uid="{00000000-0005-0000-0000-0000A3020000}"/>
    <cellStyle name="Komma 2 2 4 2 4 3" xfId="618" xr:uid="{00000000-0005-0000-0000-0000A4020000}"/>
    <cellStyle name="Komma 2 2 4 2 4 4" xfId="619" xr:uid="{00000000-0005-0000-0000-0000A5020000}"/>
    <cellStyle name="Komma 2 2 4 2 5" xfId="620" xr:uid="{00000000-0005-0000-0000-0000A6020000}"/>
    <cellStyle name="Komma 2 2 4 2 5 2" xfId="621" xr:uid="{00000000-0005-0000-0000-0000A7020000}"/>
    <cellStyle name="Komma 2 2 4 2 5 2 2" xfId="622" xr:uid="{00000000-0005-0000-0000-0000A8020000}"/>
    <cellStyle name="Komma 2 2 4 2 5 3" xfId="623" xr:uid="{00000000-0005-0000-0000-0000A9020000}"/>
    <cellStyle name="Komma 2 2 4 2 5 4" xfId="624" xr:uid="{00000000-0005-0000-0000-0000AA020000}"/>
    <cellStyle name="Komma 2 2 4 2 6" xfId="625" xr:uid="{00000000-0005-0000-0000-0000AB020000}"/>
    <cellStyle name="Komma 2 2 4 2 6 2" xfId="626" xr:uid="{00000000-0005-0000-0000-0000AC020000}"/>
    <cellStyle name="Komma 2 2 4 2 6 2 2" xfId="627" xr:uid="{00000000-0005-0000-0000-0000AD020000}"/>
    <cellStyle name="Komma 2 2 4 2 6 3" xfId="628" xr:uid="{00000000-0005-0000-0000-0000AE020000}"/>
    <cellStyle name="Komma 2 2 4 2 6 4" xfId="629" xr:uid="{00000000-0005-0000-0000-0000AF020000}"/>
    <cellStyle name="Komma 2 2 4 2 7" xfId="630" xr:uid="{00000000-0005-0000-0000-0000B0020000}"/>
    <cellStyle name="Komma 2 2 4 2 7 2" xfId="631" xr:uid="{00000000-0005-0000-0000-0000B1020000}"/>
    <cellStyle name="Komma 2 2 4 2 8" xfId="632" xr:uid="{00000000-0005-0000-0000-0000B2020000}"/>
    <cellStyle name="Komma 2 2 4 2 9" xfId="633" xr:uid="{00000000-0005-0000-0000-0000B3020000}"/>
    <cellStyle name="Komma 2 2 4 3" xfId="634" xr:uid="{00000000-0005-0000-0000-0000B4020000}"/>
    <cellStyle name="Komma 2 2 4 3 2" xfId="635" xr:uid="{00000000-0005-0000-0000-0000B5020000}"/>
    <cellStyle name="Komma 2 2 4 3 2 2" xfId="636" xr:uid="{00000000-0005-0000-0000-0000B6020000}"/>
    <cellStyle name="Komma 2 2 4 3 2 2 2" xfId="637" xr:uid="{00000000-0005-0000-0000-0000B7020000}"/>
    <cellStyle name="Komma 2 2 4 3 2 2 2 2" xfId="638" xr:uid="{00000000-0005-0000-0000-0000B8020000}"/>
    <cellStyle name="Komma 2 2 4 3 2 2 3" xfId="639" xr:uid="{00000000-0005-0000-0000-0000B9020000}"/>
    <cellStyle name="Komma 2 2 4 3 2 2 4" xfId="640" xr:uid="{00000000-0005-0000-0000-0000BA020000}"/>
    <cellStyle name="Komma 2 2 4 3 2 3" xfId="641" xr:uid="{00000000-0005-0000-0000-0000BB020000}"/>
    <cellStyle name="Komma 2 2 4 3 2 3 2" xfId="642" xr:uid="{00000000-0005-0000-0000-0000BC020000}"/>
    <cellStyle name="Komma 2 2 4 3 2 4" xfId="643" xr:uid="{00000000-0005-0000-0000-0000BD020000}"/>
    <cellStyle name="Komma 2 2 4 3 2 5" xfId="644" xr:uid="{00000000-0005-0000-0000-0000BE020000}"/>
    <cellStyle name="Komma 2 2 4 3 3" xfId="645" xr:uid="{00000000-0005-0000-0000-0000BF020000}"/>
    <cellStyle name="Komma 2 2 4 3 3 2" xfId="646" xr:uid="{00000000-0005-0000-0000-0000C0020000}"/>
    <cellStyle name="Komma 2 2 4 3 3 2 2" xfId="647" xr:uid="{00000000-0005-0000-0000-0000C1020000}"/>
    <cellStyle name="Komma 2 2 4 3 3 3" xfId="648" xr:uid="{00000000-0005-0000-0000-0000C2020000}"/>
    <cellStyle name="Komma 2 2 4 3 3 4" xfId="649" xr:uid="{00000000-0005-0000-0000-0000C3020000}"/>
    <cellStyle name="Komma 2 2 4 3 4" xfId="650" xr:uid="{00000000-0005-0000-0000-0000C4020000}"/>
    <cellStyle name="Komma 2 2 4 3 4 2" xfId="651" xr:uid="{00000000-0005-0000-0000-0000C5020000}"/>
    <cellStyle name="Komma 2 2 4 3 4 2 2" xfId="652" xr:uid="{00000000-0005-0000-0000-0000C6020000}"/>
    <cellStyle name="Komma 2 2 4 3 4 3" xfId="653" xr:uid="{00000000-0005-0000-0000-0000C7020000}"/>
    <cellStyle name="Komma 2 2 4 3 4 4" xfId="654" xr:uid="{00000000-0005-0000-0000-0000C8020000}"/>
    <cellStyle name="Komma 2 2 4 3 5" xfId="655" xr:uid="{00000000-0005-0000-0000-0000C9020000}"/>
    <cellStyle name="Komma 2 2 4 3 5 2" xfId="656" xr:uid="{00000000-0005-0000-0000-0000CA020000}"/>
    <cellStyle name="Komma 2 2 4 3 5 2 2" xfId="657" xr:uid="{00000000-0005-0000-0000-0000CB020000}"/>
    <cellStyle name="Komma 2 2 4 3 5 3" xfId="658" xr:uid="{00000000-0005-0000-0000-0000CC020000}"/>
    <cellStyle name="Komma 2 2 4 3 5 4" xfId="659" xr:uid="{00000000-0005-0000-0000-0000CD020000}"/>
    <cellStyle name="Komma 2 2 4 3 6" xfId="660" xr:uid="{00000000-0005-0000-0000-0000CE020000}"/>
    <cellStyle name="Komma 2 2 4 3 6 2" xfId="661" xr:uid="{00000000-0005-0000-0000-0000CF020000}"/>
    <cellStyle name="Komma 2 2 4 3 7" xfId="662" xr:uid="{00000000-0005-0000-0000-0000D0020000}"/>
    <cellStyle name="Komma 2 2 4 3 8" xfId="663" xr:uid="{00000000-0005-0000-0000-0000D1020000}"/>
    <cellStyle name="Komma 2 2 4 4" xfId="664" xr:uid="{00000000-0005-0000-0000-0000D2020000}"/>
    <cellStyle name="Komma 2 2 4 4 2" xfId="665" xr:uid="{00000000-0005-0000-0000-0000D3020000}"/>
    <cellStyle name="Komma 2 2 4 4 2 2" xfId="666" xr:uid="{00000000-0005-0000-0000-0000D4020000}"/>
    <cellStyle name="Komma 2 2 4 4 2 2 2" xfId="667" xr:uid="{00000000-0005-0000-0000-0000D5020000}"/>
    <cellStyle name="Komma 2 2 4 4 2 3" xfId="668" xr:uid="{00000000-0005-0000-0000-0000D6020000}"/>
    <cellStyle name="Komma 2 2 4 4 2 4" xfId="669" xr:uid="{00000000-0005-0000-0000-0000D7020000}"/>
    <cellStyle name="Komma 2 2 4 4 3" xfId="670" xr:uid="{00000000-0005-0000-0000-0000D8020000}"/>
    <cellStyle name="Komma 2 2 4 4 3 2" xfId="671" xr:uid="{00000000-0005-0000-0000-0000D9020000}"/>
    <cellStyle name="Komma 2 2 4 4 4" xfId="672" xr:uid="{00000000-0005-0000-0000-0000DA020000}"/>
    <cellStyle name="Komma 2 2 4 4 5" xfId="673" xr:uid="{00000000-0005-0000-0000-0000DB020000}"/>
    <cellStyle name="Komma 2 2 4 5" xfId="674" xr:uid="{00000000-0005-0000-0000-0000DC020000}"/>
    <cellStyle name="Komma 2 2 4 5 2" xfId="675" xr:uid="{00000000-0005-0000-0000-0000DD020000}"/>
    <cellStyle name="Komma 2 2 4 5 2 2" xfId="676" xr:uid="{00000000-0005-0000-0000-0000DE020000}"/>
    <cellStyle name="Komma 2 2 4 5 3" xfId="677" xr:uid="{00000000-0005-0000-0000-0000DF020000}"/>
    <cellStyle name="Komma 2 2 4 5 4" xfId="678" xr:uid="{00000000-0005-0000-0000-0000E0020000}"/>
    <cellStyle name="Komma 2 2 4 6" xfId="679" xr:uid="{00000000-0005-0000-0000-0000E1020000}"/>
    <cellStyle name="Komma 2 2 4 6 2" xfId="680" xr:uid="{00000000-0005-0000-0000-0000E2020000}"/>
    <cellStyle name="Komma 2 2 4 6 2 2" xfId="681" xr:uid="{00000000-0005-0000-0000-0000E3020000}"/>
    <cellStyle name="Komma 2 2 4 6 3" xfId="682" xr:uid="{00000000-0005-0000-0000-0000E4020000}"/>
    <cellStyle name="Komma 2 2 4 6 4" xfId="683" xr:uid="{00000000-0005-0000-0000-0000E5020000}"/>
    <cellStyle name="Komma 2 2 4 7" xfId="684" xr:uid="{00000000-0005-0000-0000-0000E6020000}"/>
    <cellStyle name="Komma 2 2 4 7 2" xfId="685" xr:uid="{00000000-0005-0000-0000-0000E7020000}"/>
    <cellStyle name="Komma 2 2 4 7 2 2" xfId="686" xr:uid="{00000000-0005-0000-0000-0000E8020000}"/>
    <cellStyle name="Komma 2 2 4 7 3" xfId="687" xr:uid="{00000000-0005-0000-0000-0000E9020000}"/>
    <cellStyle name="Komma 2 2 4 7 4" xfId="688" xr:uid="{00000000-0005-0000-0000-0000EA020000}"/>
    <cellStyle name="Komma 2 2 4 8" xfId="689" xr:uid="{00000000-0005-0000-0000-0000EB020000}"/>
    <cellStyle name="Komma 2 2 4 8 2" xfId="690" xr:uid="{00000000-0005-0000-0000-0000EC020000}"/>
    <cellStyle name="Komma 2 2 4 9" xfId="691" xr:uid="{00000000-0005-0000-0000-0000ED020000}"/>
    <cellStyle name="Komma 2 2 5" xfId="692" xr:uid="{00000000-0005-0000-0000-0000EE020000}"/>
    <cellStyle name="Komma 2 2 5 2" xfId="693" xr:uid="{00000000-0005-0000-0000-0000EF020000}"/>
    <cellStyle name="Komma 2 2 5 2 2" xfId="694" xr:uid="{00000000-0005-0000-0000-0000F0020000}"/>
    <cellStyle name="Komma 2 2 5 2 2 2" xfId="695" xr:uid="{00000000-0005-0000-0000-0000F1020000}"/>
    <cellStyle name="Komma 2 2 5 2 2 2 2" xfId="696" xr:uid="{00000000-0005-0000-0000-0000F2020000}"/>
    <cellStyle name="Komma 2 2 5 2 2 2 2 2" xfId="697" xr:uid="{00000000-0005-0000-0000-0000F3020000}"/>
    <cellStyle name="Komma 2 2 5 2 2 2 3" xfId="698" xr:uid="{00000000-0005-0000-0000-0000F4020000}"/>
    <cellStyle name="Komma 2 2 5 2 2 2 4" xfId="699" xr:uid="{00000000-0005-0000-0000-0000F5020000}"/>
    <cellStyle name="Komma 2 2 5 2 2 3" xfId="700" xr:uid="{00000000-0005-0000-0000-0000F6020000}"/>
    <cellStyle name="Komma 2 2 5 2 2 3 2" xfId="701" xr:uid="{00000000-0005-0000-0000-0000F7020000}"/>
    <cellStyle name="Komma 2 2 5 2 2 4" xfId="702" xr:uid="{00000000-0005-0000-0000-0000F8020000}"/>
    <cellStyle name="Komma 2 2 5 2 2 5" xfId="703" xr:uid="{00000000-0005-0000-0000-0000F9020000}"/>
    <cellStyle name="Komma 2 2 5 2 3" xfId="704" xr:uid="{00000000-0005-0000-0000-0000FA020000}"/>
    <cellStyle name="Komma 2 2 5 2 3 2" xfId="705" xr:uid="{00000000-0005-0000-0000-0000FB020000}"/>
    <cellStyle name="Komma 2 2 5 2 3 2 2" xfId="706" xr:uid="{00000000-0005-0000-0000-0000FC020000}"/>
    <cellStyle name="Komma 2 2 5 2 3 3" xfId="707" xr:uid="{00000000-0005-0000-0000-0000FD020000}"/>
    <cellStyle name="Komma 2 2 5 2 3 4" xfId="708" xr:uid="{00000000-0005-0000-0000-0000FE020000}"/>
    <cellStyle name="Komma 2 2 5 2 4" xfId="709" xr:uid="{00000000-0005-0000-0000-0000FF020000}"/>
    <cellStyle name="Komma 2 2 5 2 4 2" xfId="710" xr:uid="{00000000-0005-0000-0000-000000030000}"/>
    <cellStyle name="Komma 2 2 5 2 4 2 2" xfId="711" xr:uid="{00000000-0005-0000-0000-000001030000}"/>
    <cellStyle name="Komma 2 2 5 2 4 3" xfId="712" xr:uid="{00000000-0005-0000-0000-000002030000}"/>
    <cellStyle name="Komma 2 2 5 2 4 4" xfId="713" xr:uid="{00000000-0005-0000-0000-000003030000}"/>
    <cellStyle name="Komma 2 2 5 2 5" xfId="714" xr:uid="{00000000-0005-0000-0000-000004030000}"/>
    <cellStyle name="Komma 2 2 5 2 5 2" xfId="715" xr:uid="{00000000-0005-0000-0000-000005030000}"/>
    <cellStyle name="Komma 2 2 5 2 5 2 2" xfId="716" xr:uid="{00000000-0005-0000-0000-000006030000}"/>
    <cellStyle name="Komma 2 2 5 2 5 3" xfId="717" xr:uid="{00000000-0005-0000-0000-000007030000}"/>
    <cellStyle name="Komma 2 2 5 2 5 4" xfId="718" xr:uid="{00000000-0005-0000-0000-000008030000}"/>
    <cellStyle name="Komma 2 2 5 2 6" xfId="719" xr:uid="{00000000-0005-0000-0000-000009030000}"/>
    <cellStyle name="Komma 2 2 5 2 6 2" xfId="720" xr:uid="{00000000-0005-0000-0000-00000A030000}"/>
    <cellStyle name="Komma 2 2 5 2 7" xfId="721" xr:uid="{00000000-0005-0000-0000-00000B030000}"/>
    <cellStyle name="Komma 2 2 5 2 8" xfId="722" xr:uid="{00000000-0005-0000-0000-00000C030000}"/>
    <cellStyle name="Komma 2 2 5 3" xfId="723" xr:uid="{00000000-0005-0000-0000-00000D030000}"/>
    <cellStyle name="Komma 2 2 5 3 2" xfId="724" xr:uid="{00000000-0005-0000-0000-00000E030000}"/>
    <cellStyle name="Komma 2 2 5 3 2 2" xfId="725" xr:uid="{00000000-0005-0000-0000-00000F030000}"/>
    <cellStyle name="Komma 2 2 5 3 2 2 2" xfId="726" xr:uid="{00000000-0005-0000-0000-000010030000}"/>
    <cellStyle name="Komma 2 2 5 3 2 3" xfId="727" xr:uid="{00000000-0005-0000-0000-000011030000}"/>
    <cellStyle name="Komma 2 2 5 3 2 4" xfId="728" xr:uid="{00000000-0005-0000-0000-000012030000}"/>
    <cellStyle name="Komma 2 2 5 3 3" xfId="729" xr:uid="{00000000-0005-0000-0000-000013030000}"/>
    <cellStyle name="Komma 2 2 5 3 3 2" xfId="730" xr:uid="{00000000-0005-0000-0000-000014030000}"/>
    <cellStyle name="Komma 2 2 5 3 4" xfId="731" xr:uid="{00000000-0005-0000-0000-000015030000}"/>
    <cellStyle name="Komma 2 2 5 3 5" xfId="732" xr:uid="{00000000-0005-0000-0000-000016030000}"/>
    <cellStyle name="Komma 2 2 5 4" xfId="733" xr:uid="{00000000-0005-0000-0000-000017030000}"/>
    <cellStyle name="Komma 2 2 5 4 2" xfId="734" xr:uid="{00000000-0005-0000-0000-000018030000}"/>
    <cellStyle name="Komma 2 2 5 4 2 2" xfId="735" xr:uid="{00000000-0005-0000-0000-000019030000}"/>
    <cellStyle name="Komma 2 2 5 4 3" xfId="736" xr:uid="{00000000-0005-0000-0000-00001A030000}"/>
    <cellStyle name="Komma 2 2 5 4 4" xfId="737" xr:uid="{00000000-0005-0000-0000-00001B030000}"/>
    <cellStyle name="Komma 2 2 5 5" xfId="738" xr:uid="{00000000-0005-0000-0000-00001C030000}"/>
    <cellStyle name="Komma 2 2 5 5 2" xfId="739" xr:uid="{00000000-0005-0000-0000-00001D030000}"/>
    <cellStyle name="Komma 2 2 5 5 2 2" xfId="740" xr:uid="{00000000-0005-0000-0000-00001E030000}"/>
    <cellStyle name="Komma 2 2 5 5 3" xfId="741" xr:uid="{00000000-0005-0000-0000-00001F030000}"/>
    <cellStyle name="Komma 2 2 5 5 4" xfId="742" xr:uid="{00000000-0005-0000-0000-000020030000}"/>
    <cellStyle name="Komma 2 2 5 6" xfId="743" xr:uid="{00000000-0005-0000-0000-000021030000}"/>
    <cellStyle name="Komma 2 2 5 6 2" xfId="744" xr:uid="{00000000-0005-0000-0000-000022030000}"/>
    <cellStyle name="Komma 2 2 5 6 2 2" xfId="745" xr:uid="{00000000-0005-0000-0000-000023030000}"/>
    <cellStyle name="Komma 2 2 5 6 3" xfId="746" xr:uid="{00000000-0005-0000-0000-000024030000}"/>
    <cellStyle name="Komma 2 2 5 6 4" xfId="747" xr:uid="{00000000-0005-0000-0000-000025030000}"/>
    <cellStyle name="Komma 2 2 5 7" xfId="748" xr:uid="{00000000-0005-0000-0000-000026030000}"/>
    <cellStyle name="Komma 2 2 5 7 2" xfId="749" xr:uid="{00000000-0005-0000-0000-000027030000}"/>
    <cellStyle name="Komma 2 2 5 8" xfId="750" xr:uid="{00000000-0005-0000-0000-000028030000}"/>
    <cellStyle name="Komma 2 2 5 9" xfId="751" xr:uid="{00000000-0005-0000-0000-000029030000}"/>
    <cellStyle name="Komma 2 2 6" xfId="752" xr:uid="{00000000-0005-0000-0000-00002A030000}"/>
    <cellStyle name="Komma 2 2 6 2" xfId="753" xr:uid="{00000000-0005-0000-0000-00002B030000}"/>
    <cellStyle name="Komma 2 2 6 2 2" xfId="754" xr:uid="{00000000-0005-0000-0000-00002C030000}"/>
    <cellStyle name="Komma 2 2 6 2 2 2" xfId="755" xr:uid="{00000000-0005-0000-0000-00002D030000}"/>
    <cellStyle name="Komma 2 2 6 2 2 2 2" xfId="756" xr:uid="{00000000-0005-0000-0000-00002E030000}"/>
    <cellStyle name="Komma 2 2 6 2 2 3" xfId="757" xr:uid="{00000000-0005-0000-0000-00002F030000}"/>
    <cellStyle name="Komma 2 2 6 2 2 4" xfId="758" xr:uid="{00000000-0005-0000-0000-000030030000}"/>
    <cellStyle name="Komma 2 2 6 2 3" xfId="759" xr:uid="{00000000-0005-0000-0000-000031030000}"/>
    <cellStyle name="Komma 2 2 6 2 3 2" xfId="760" xr:uid="{00000000-0005-0000-0000-000032030000}"/>
    <cellStyle name="Komma 2 2 6 2 4" xfId="761" xr:uid="{00000000-0005-0000-0000-000033030000}"/>
    <cellStyle name="Komma 2 2 6 2 5" xfId="762" xr:uid="{00000000-0005-0000-0000-000034030000}"/>
    <cellStyle name="Komma 2 2 6 3" xfId="763" xr:uid="{00000000-0005-0000-0000-000035030000}"/>
    <cellStyle name="Komma 2 2 6 3 2" xfId="764" xr:uid="{00000000-0005-0000-0000-000036030000}"/>
    <cellStyle name="Komma 2 2 6 3 2 2" xfId="765" xr:uid="{00000000-0005-0000-0000-000037030000}"/>
    <cellStyle name="Komma 2 2 6 3 3" xfId="766" xr:uid="{00000000-0005-0000-0000-000038030000}"/>
    <cellStyle name="Komma 2 2 6 3 4" xfId="767" xr:uid="{00000000-0005-0000-0000-000039030000}"/>
    <cellStyle name="Komma 2 2 6 4" xfId="768" xr:uid="{00000000-0005-0000-0000-00003A030000}"/>
    <cellStyle name="Komma 2 2 6 4 2" xfId="769" xr:uid="{00000000-0005-0000-0000-00003B030000}"/>
    <cellStyle name="Komma 2 2 6 4 2 2" xfId="770" xr:uid="{00000000-0005-0000-0000-00003C030000}"/>
    <cellStyle name="Komma 2 2 6 4 3" xfId="771" xr:uid="{00000000-0005-0000-0000-00003D030000}"/>
    <cellStyle name="Komma 2 2 6 4 4" xfId="772" xr:uid="{00000000-0005-0000-0000-00003E030000}"/>
    <cellStyle name="Komma 2 2 6 5" xfId="773" xr:uid="{00000000-0005-0000-0000-00003F030000}"/>
    <cellStyle name="Komma 2 2 6 5 2" xfId="774" xr:uid="{00000000-0005-0000-0000-000040030000}"/>
    <cellStyle name="Komma 2 2 6 5 2 2" xfId="775" xr:uid="{00000000-0005-0000-0000-000041030000}"/>
    <cellStyle name="Komma 2 2 6 5 3" xfId="776" xr:uid="{00000000-0005-0000-0000-000042030000}"/>
    <cellStyle name="Komma 2 2 6 5 4" xfId="777" xr:uid="{00000000-0005-0000-0000-000043030000}"/>
    <cellStyle name="Komma 2 2 6 6" xfId="778" xr:uid="{00000000-0005-0000-0000-000044030000}"/>
    <cellStyle name="Komma 2 2 6 6 2" xfId="779" xr:uid="{00000000-0005-0000-0000-000045030000}"/>
    <cellStyle name="Komma 2 2 6 7" xfId="780" xr:uid="{00000000-0005-0000-0000-000046030000}"/>
    <cellStyle name="Komma 2 2 6 8" xfId="781" xr:uid="{00000000-0005-0000-0000-000047030000}"/>
    <cellStyle name="Komma 2 2 7" xfId="782" xr:uid="{00000000-0005-0000-0000-000048030000}"/>
    <cellStyle name="Komma 2 2 7 2" xfId="783" xr:uid="{00000000-0005-0000-0000-000049030000}"/>
    <cellStyle name="Komma 2 2 7 2 2" xfId="784" xr:uid="{00000000-0005-0000-0000-00004A030000}"/>
    <cellStyle name="Komma 2 2 7 2 2 2" xfId="785" xr:uid="{00000000-0005-0000-0000-00004B030000}"/>
    <cellStyle name="Komma 2 2 7 2 3" xfId="786" xr:uid="{00000000-0005-0000-0000-00004C030000}"/>
    <cellStyle name="Komma 2 2 7 2 4" xfId="787" xr:uid="{00000000-0005-0000-0000-00004D030000}"/>
    <cellStyle name="Komma 2 2 7 3" xfId="788" xr:uid="{00000000-0005-0000-0000-00004E030000}"/>
    <cellStyle name="Komma 2 2 7 3 2" xfId="789" xr:uid="{00000000-0005-0000-0000-00004F030000}"/>
    <cellStyle name="Komma 2 2 7 4" xfId="790" xr:uid="{00000000-0005-0000-0000-000050030000}"/>
    <cellStyle name="Komma 2 2 7 5" xfId="791" xr:uid="{00000000-0005-0000-0000-000051030000}"/>
    <cellStyle name="Komma 2 2 8" xfId="792" xr:uid="{00000000-0005-0000-0000-000052030000}"/>
    <cellStyle name="Komma 2 2 8 2" xfId="793" xr:uid="{00000000-0005-0000-0000-000053030000}"/>
    <cellStyle name="Komma 2 2 8 2 2" xfId="794" xr:uid="{00000000-0005-0000-0000-000054030000}"/>
    <cellStyle name="Komma 2 2 8 3" xfId="795" xr:uid="{00000000-0005-0000-0000-000055030000}"/>
    <cellStyle name="Komma 2 2 8 4" xfId="796" xr:uid="{00000000-0005-0000-0000-000056030000}"/>
    <cellStyle name="Komma 2 2 9" xfId="797" xr:uid="{00000000-0005-0000-0000-000057030000}"/>
    <cellStyle name="Komma 2 2 9 2" xfId="798" xr:uid="{00000000-0005-0000-0000-000058030000}"/>
    <cellStyle name="Komma 2 2 9 2 2" xfId="799" xr:uid="{00000000-0005-0000-0000-000059030000}"/>
    <cellStyle name="Komma 2 2 9 3" xfId="800" xr:uid="{00000000-0005-0000-0000-00005A030000}"/>
    <cellStyle name="Komma 2 2 9 4" xfId="801" xr:uid="{00000000-0005-0000-0000-00005B030000}"/>
    <cellStyle name="Komma 2 3" xfId="802" xr:uid="{00000000-0005-0000-0000-00005C030000}"/>
    <cellStyle name="Komma 2 3 10" xfId="803" xr:uid="{00000000-0005-0000-0000-00005D030000}"/>
    <cellStyle name="Komma 2 3 11" xfId="804" xr:uid="{00000000-0005-0000-0000-00005E030000}"/>
    <cellStyle name="Komma 2 3 2" xfId="805" xr:uid="{00000000-0005-0000-0000-00005F030000}"/>
    <cellStyle name="Komma 2 3 2 10" xfId="806" xr:uid="{00000000-0005-0000-0000-000060030000}"/>
    <cellStyle name="Komma 2 3 2 2" xfId="807" xr:uid="{00000000-0005-0000-0000-000061030000}"/>
    <cellStyle name="Komma 2 3 2 2 2" xfId="808" xr:uid="{00000000-0005-0000-0000-000062030000}"/>
    <cellStyle name="Komma 2 3 2 2 2 2" xfId="809" xr:uid="{00000000-0005-0000-0000-000063030000}"/>
    <cellStyle name="Komma 2 3 2 2 2 2 2" xfId="810" xr:uid="{00000000-0005-0000-0000-000064030000}"/>
    <cellStyle name="Komma 2 3 2 2 2 2 2 2" xfId="811" xr:uid="{00000000-0005-0000-0000-000065030000}"/>
    <cellStyle name="Komma 2 3 2 2 2 2 2 2 2" xfId="812" xr:uid="{00000000-0005-0000-0000-000066030000}"/>
    <cellStyle name="Komma 2 3 2 2 2 2 2 3" xfId="813" xr:uid="{00000000-0005-0000-0000-000067030000}"/>
    <cellStyle name="Komma 2 3 2 2 2 2 2 4" xfId="814" xr:uid="{00000000-0005-0000-0000-000068030000}"/>
    <cellStyle name="Komma 2 3 2 2 2 2 3" xfId="815" xr:uid="{00000000-0005-0000-0000-000069030000}"/>
    <cellStyle name="Komma 2 3 2 2 2 2 3 2" xfId="816" xr:uid="{00000000-0005-0000-0000-00006A030000}"/>
    <cellStyle name="Komma 2 3 2 2 2 2 4" xfId="817" xr:uid="{00000000-0005-0000-0000-00006B030000}"/>
    <cellStyle name="Komma 2 3 2 2 2 2 5" xfId="818" xr:uid="{00000000-0005-0000-0000-00006C030000}"/>
    <cellStyle name="Komma 2 3 2 2 2 3" xfId="819" xr:uid="{00000000-0005-0000-0000-00006D030000}"/>
    <cellStyle name="Komma 2 3 2 2 2 3 2" xfId="820" xr:uid="{00000000-0005-0000-0000-00006E030000}"/>
    <cellStyle name="Komma 2 3 2 2 2 3 2 2" xfId="821" xr:uid="{00000000-0005-0000-0000-00006F030000}"/>
    <cellStyle name="Komma 2 3 2 2 2 3 3" xfId="822" xr:uid="{00000000-0005-0000-0000-000070030000}"/>
    <cellStyle name="Komma 2 3 2 2 2 3 4" xfId="823" xr:uid="{00000000-0005-0000-0000-000071030000}"/>
    <cellStyle name="Komma 2 3 2 2 2 4" xfId="824" xr:uid="{00000000-0005-0000-0000-000072030000}"/>
    <cellStyle name="Komma 2 3 2 2 2 4 2" xfId="825" xr:uid="{00000000-0005-0000-0000-000073030000}"/>
    <cellStyle name="Komma 2 3 2 2 2 4 2 2" xfId="826" xr:uid="{00000000-0005-0000-0000-000074030000}"/>
    <cellStyle name="Komma 2 3 2 2 2 4 3" xfId="827" xr:uid="{00000000-0005-0000-0000-000075030000}"/>
    <cellStyle name="Komma 2 3 2 2 2 4 4" xfId="828" xr:uid="{00000000-0005-0000-0000-000076030000}"/>
    <cellStyle name="Komma 2 3 2 2 2 5" xfId="829" xr:uid="{00000000-0005-0000-0000-000077030000}"/>
    <cellStyle name="Komma 2 3 2 2 2 5 2" xfId="830" xr:uid="{00000000-0005-0000-0000-000078030000}"/>
    <cellStyle name="Komma 2 3 2 2 2 5 2 2" xfId="831" xr:uid="{00000000-0005-0000-0000-000079030000}"/>
    <cellStyle name="Komma 2 3 2 2 2 5 3" xfId="832" xr:uid="{00000000-0005-0000-0000-00007A030000}"/>
    <cellStyle name="Komma 2 3 2 2 2 5 4" xfId="833" xr:uid="{00000000-0005-0000-0000-00007B030000}"/>
    <cellStyle name="Komma 2 3 2 2 2 6" xfId="834" xr:uid="{00000000-0005-0000-0000-00007C030000}"/>
    <cellStyle name="Komma 2 3 2 2 2 6 2" xfId="835" xr:uid="{00000000-0005-0000-0000-00007D030000}"/>
    <cellStyle name="Komma 2 3 2 2 2 7" xfId="836" xr:uid="{00000000-0005-0000-0000-00007E030000}"/>
    <cellStyle name="Komma 2 3 2 2 2 8" xfId="837" xr:uid="{00000000-0005-0000-0000-00007F030000}"/>
    <cellStyle name="Komma 2 3 2 2 3" xfId="838" xr:uid="{00000000-0005-0000-0000-000080030000}"/>
    <cellStyle name="Komma 2 3 2 2 3 2" xfId="839" xr:uid="{00000000-0005-0000-0000-000081030000}"/>
    <cellStyle name="Komma 2 3 2 2 3 2 2" xfId="840" xr:uid="{00000000-0005-0000-0000-000082030000}"/>
    <cellStyle name="Komma 2 3 2 2 3 2 2 2" xfId="841" xr:uid="{00000000-0005-0000-0000-000083030000}"/>
    <cellStyle name="Komma 2 3 2 2 3 2 3" xfId="842" xr:uid="{00000000-0005-0000-0000-000084030000}"/>
    <cellStyle name="Komma 2 3 2 2 3 2 4" xfId="843" xr:uid="{00000000-0005-0000-0000-000085030000}"/>
    <cellStyle name="Komma 2 3 2 2 3 3" xfId="844" xr:uid="{00000000-0005-0000-0000-000086030000}"/>
    <cellStyle name="Komma 2 3 2 2 3 3 2" xfId="845" xr:uid="{00000000-0005-0000-0000-000087030000}"/>
    <cellStyle name="Komma 2 3 2 2 3 4" xfId="846" xr:uid="{00000000-0005-0000-0000-000088030000}"/>
    <cellStyle name="Komma 2 3 2 2 3 5" xfId="847" xr:uid="{00000000-0005-0000-0000-000089030000}"/>
    <cellStyle name="Komma 2 3 2 2 4" xfId="848" xr:uid="{00000000-0005-0000-0000-00008A030000}"/>
    <cellStyle name="Komma 2 3 2 2 4 2" xfId="849" xr:uid="{00000000-0005-0000-0000-00008B030000}"/>
    <cellStyle name="Komma 2 3 2 2 4 2 2" xfId="850" xr:uid="{00000000-0005-0000-0000-00008C030000}"/>
    <cellStyle name="Komma 2 3 2 2 4 3" xfId="851" xr:uid="{00000000-0005-0000-0000-00008D030000}"/>
    <cellStyle name="Komma 2 3 2 2 4 4" xfId="852" xr:uid="{00000000-0005-0000-0000-00008E030000}"/>
    <cellStyle name="Komma 2 3 2 2 5" xfId="853" xr:uid="{00000000-0005-0000-0000-00008F030000}"/>
    <cellStyle name="Komma 2 3 2 2 5 2" xfId="854" xr:uid="{00000000-0005-0000-0000-000090030000}"/>
    <cellStyle name="Komma 2 3 2 2 5 2 2" xfId="855" xr:uid="{00000000-0005-0000-0000-000091030000}"/>
    <cellStyle name="Komma 2 3 2 2 5 3" xfId="856" xr:uid="{00000000-0005-0000-0000-000092030000}"/>
    <cellStyle name="Komma 2 3 2 2 5 4" xfId="857" xr:uid="{00000000-0005-0000-0000-000093030000}"/>
    <cellStyle name="Komma 2 3 2 2 6" xfId="858" xr:uid="{00000000-0005-0000-0000-000094030000}"/>
    <cellStyle name="Komma 2 3 2 2 6 2" xfId="859" xr:uid="{00000000-0005-0000-0000-000095030000}"/>
    <cellStyle name="Komma 2 3 2 2 6 2 2" xfId="860" xr:uid="{00000000-0005-0000-0000-000096030000}"/>
    <cellStyle name="Komma 2 3 2 2 6 3" xfId="861" xr:uid="{00000000-0005-0000-0000-000097030000}"/>
    <cellStyle name="Komma 2 3 2 2 6 4" xfId="862" xr:uid="{00000000-0005-0000-0000-000098030000}"/>
    <cellStyle name="Komma 2 3 2 2 7" xfId="863" xr:uid="{00000000-0005-0000-0000-000099030000}"/>
    <cellStyle name="Komma 2 3 2 2 7 2" xfId="864" xr:uid="{00000000-0005-0000-0000-00009A030000}"/>
    <cellStyle name="Komma 2 3 2 2 8" xfId="865" xr:uid="{00000000-0005-0000-0000-00009B030000}"/>
    <cellStyle name="Komma 2 3 2 2 9" xfId="866" xr:uid="{00000000-0005-0000-0000-00009C030000}"/>
    <cellStyle name="Komma 2 3 2 3" xfId="867" xr:uid="{00000000-0005-0000-0000-00009D030000}"/>
    <cellStyle name="Komma 2 3 2 3 2" xfId="868" xr:uid="{00000000-0005-0000-0000-00009E030000}"/>
    <cellStyle name="Komma 2 3 2 3 2 2" xfId="869" xr:uid="{00000000-0005-0000-0000-00009F030000}"/>
    <cellStyle name="Komma 2 3 2 3 2 2 2" xfId="870" xr:uid="{00000000-0005-0000-0000-0000A0030000}"/>
    <cellStyle name="Komma 2 3 2 3 2 2 2 2" xfId="871" xr:uid="{00000000-0005-0000-0000-0000A1030000}"/>
    <cellStyle name="Komma 2 3 2 3 2 2 3" xfId="872" xr:uid="{00000000-0005-0000-0000-0000A2030000}"/>
    <cellStyle name="Komma 2 3 2 3 2 2 4" xfId="873" xr:uid="{00000000-0005-0000-0000-0000A3030000}"/>
    <cellStyle name="Komma 2 3 2 3 2 3" xfId="874" xr:uid="{00000000-0005-0000-0000-0000A4030000}"/>
    <cellStyle name="Komma 2 3 2 3 2 3 2" xfId="875" xr:uid="{00000000-0005-0000-0000-0000A5030000}"/>
    <cellStyle name="Komma 2 3 2 3 2 4" xfId="876" xr:uid="{00000000-0005-0000-0000-0000A6030000}"/>
    <cellStyle name="Komma 2 3 2 3 2 5" xfId="877" xr:uid="{00000000-0005-0000-0000-0000A7030000}"/>
    <cellStyle name="Komma 2 3 2 3 3" xfId="878" xr:uid="{00000000-0005-0000-0000-0000A8030000}"/>
    <cellStyle name="Komma 2 3 2 3 3 2" xfId="879" xr:uid="{00000000-0005-0000-0000-0000A9030000}"/>
    <cellStyle name="Komma 2 3 2 3 3 2 2" xfId="880" xr:uid="{00000000-0005-0000-0000-0000AA030000}"/>
    <cellStyle name="Komma 2 3 2 3 3 3" xfId="881" xr:uid="{00000000-0005-0000-0000-0000AB030000}"/>
    <cellStyle name="Komma 2 3 2 3 3 4" xfId="882" xr:uid="{00000000-0005-0000-0000-0000AC030000}"/>
    <cellStyle name="Komma 2 3 2 3 4" xfId="883" xr:uid="{00000000-0005-0000-0000-0000AD030000}"/>
    <cellStyle name="Komma 2 3 2 3 4 2" xfId="884" xr:uid="{00000000-0005-0000-0000-0000AE030000}"/>
    <cellStyle name="Komma 2 3 2 3 4 2 2" xfId="885" xr:uid="{00000000-0005-0000-0000-0000AF030000}"/>
    <cellStyle name="Komma 2 3 2 3 4 3" xfId="886" xr:uid="{00000000-0005-0000-0000-0000B0030000}"/>
    <cellStyle name="Komma 2 3 2 3 4 4" xfId="887" xr:uid="{00000000-0005-0000-0000-0000B1030000}"/>
    <cellStyle name="Komma 2 3 2 3 5" xfId="888" xr:uid="{00000000-0005-0000-0000-0000B2030000}"/>
    <cellStyle name="Komma 2 3 2 3 5 2" xfId="889" xr:uid="{00000000-0005-0000-0000-0000B3030000}"/>
    <cellStyle name="Komma 2 3 2 3 5 2 2" xfId="890" xr:uid="{00000000-0005-0000-0000-0000B4030000}"/>
    <cellStyle name="Komma 2 3 2 3 5 3" xfId="891" xr:uid="{00000000-0005-0000-0000-0000B5030000}"/>
    <cellStyle name="Komma 2 3 2 3 5 4" xfId="892" xr:uid="{00000000-0005-0000-0000-0000B6030000}"/>
    <cellStyle name="Komma 2 3 2 3 6" xfId="893" xr:uid="{00000000-0005-0000-0000-0000B7030000}"/>
    <cellStyle name="Komma 2 3 2 3 6 2" xfId="894" xr:uid="{00000000-0005-0000-0000-0000B8030000}"/>
    <cellStyle name="Komma 2 3 2 3 7" xfId="895" xr:uid="{00000000-0005-0000-0000-0000B9030000}"/>
    <cellStyle name="Komma 2 3 2 3 8" xfId="896" xr:uid="{00000000-0005-0000-0000-0000BA030000}"/>
    <cellStyle name="Komma 2 3 2 4" xfId="897" xr:uid="{00000000-0005-0000-0000-0000BB030000}"/>
    <cellStyle name="Komma 2 3 2 4 2" xfId="898" xr:uid="{00000000-0005-0000-0000-0000BC030000}"/>
    <cellStyle name="Komma 2 3 2 4 2 2" xfId="899" xr:uid="{00000000-0005-0000-0000-0000BD030000}"/>
    <cellStyle name="Komma 2 3 2 4 2 2 2" xfId="900" xr:uid="{00000000-0005-0000-0000-0000BE030000}"/>
    <cellStyle name="Komma 2 3 2 4 2 3" xfId="901" xr:uid="{00000000-0005-0000-0000-0000BF030000}"/>
    <cellStyle name="Komma 2 3 2 4 2 4" xfId="902" xr:uid="{00000000-0005-0000-0000-0000C0030000}"/>
    <cellStyle name="Komma 2 3 2 4 3" xfId="903" xr:uid="{00000000-0005-0000-0000-0000C1030000}"/>
    <cellStyle name="Komma 2 3 2 4 3 2" xfId="904" xr:uid="{00000000-0005-0000-0000-0000C2030000}"/>
    <cellStyle name="Komma 2 3 2 4 4" xfId="905" xr:uid="{00000000-0005-0000-0000-0000C3030000}"/>
    <cellStyle name="Komma 2 3 2 4 5" xfId="906" xr:uid="{00000000-0005-0000-0000-0000C4030000}"/>
    <cellStyle name="Komma 2 3 2 5" xfId="907" xr:uid="{00000000-0005-0000-0000-0000C5030000}"/>
    <cellStyle name="Komma 2 3 2 5 2" xfId="908" xr:uid="{00000000-0005-0000-0000-0000C6030000}"/>
    <cellStyle name="Komma 2 3 2 5 2 2" xfId="909" xr:uid="{00000000-0005-0000-0000-0000C7030000}"/>
    <cellStyle name="Komma 2 3 2 5 3" xfId="910" xr:uid="{00000000-0005-0000-0000-0000C8030000}"/>
    <cellStyle name="Komma 2 3 2 5 4" xfId="911" xr:uid="{00000000-0005-0000-0000-0000C9030000}"/>
    <cellStyle name="Komma 2 3 2 6" xfId="912" xr:uid="{00000000-0005-0000-0000-0000CA030000}"/>
    <cellStyle name="Komma 2 3 2 6 2" xfId="913" xr:uid="{00000000-0005-0000-0000-0000CB030000}"/>
    <cellStyle name="Komma 2 3 2 6 2 2" xfId="914" xr:uid="{00000000-0005-0000-0000-0000CC030000}"/>
    <cellStyle name="Komma 2 3 2 6 3" xfId="915" xr:uid="{00000000-0005-0000-0000-0000CD030000}"/>
    <cellStyle name="Komma 2 3 2 6 4" xfId="916" xr:uid="{00000000-0005-0000-0000-0000CE030000}"/>
    <cellStyle name="Komma 2 3 2 7" xfId="917" xr:uid="{00000000-0005-0000-0000-0000CF030000}"/>
    <cellStyle name="Komma 2 3 2 7 2" xfId="918" xr:uid="{00000000-0005-0000-0000-0000D0030000}"/>
    <cellStyle name="Komma 2 3 2 7 2 2" xfId="919" xr:uid="{00000000-0005-0000-0000-0000D1030000}"/>
    <cellStyle name="Komma 2 3 2 7 3" xfId="920" xr:uid="{00000000-0005-0000-0000-0000D2030000}"/>
    <cellStyle name="Komma 2 3 2 7 4" xfId="921" xr:uid="{00000000-0005-0000-0000-0000D3030000}"/>
    <cellStyle name="Komma 2 3 2 8" xfId="922" xr:uid="{00000000-0005-0000-0000-0000D4030000}"/>
    <cellStyle name="Komma 2 3 2 8 2" xfId="923" xr:uid="{00000000-0005-0000-0000-0000D5030000}"/>
    <cellStyle name="Komma 2 3 2 9" xfId="924" xr:uid="{00000000-0005-0000-0000-0000D6030000}"/>
    <cellStyle name="Komma 2 3 3" xfId="925" xr:uid="{00000000-0005-0000-0000-0000D7030000}"/>
    <cellStyle name="Komma 2 3 3 2" xfId="926" xr:uid="{00000000-0005-0000-0000-0000D8030000}"/>
    <cellStyle name="Komma 2 3 3 2 2" xfId="927" xr:uid="{00000000-0005-0000-0000-0000D9030000}"/>
    <cellStyle name="Komma 2 3 3 2 2 2" xfId="928" xr:uid="{00000000-0005-0000-0000-0000DA030000}"/>
    <cellStyle name="Komma 2 3 3 2 2 2 2" xfId="929" xr:uid="{00000000-0005-0000-0000-0000DB030000}"/>
    <cellStyle name="Komma 2 3 3 2 2 2 2 2" xfId="930" xr:uid="{00000000-0005-0000-0000-0000DC030000}"/>
    <cellStyle name="Komma 2 3 3 2 2 2 3" xfId="931" xr:uid="{00000000-0005-0000-0000-0000DD030000}"/>
    <cellStyle name="Komma 2 3 3 2 2 2 4" xfId="932" xr:uid="{00000000-0005-0000-0000-0000DE030000}"/>
    <cellStyle name="Komma 2 3 3 2 2 3" xfId="933" xr:uid="{00000000-0005-0000-0000-0000DF030000}"/>
    <cellStyle name="Komma 2 3 3 2 2 3 2" xfId="934" xr:uid="{00000000-0005-0000-0000-0000E0030000}"/>
    <cellStyle name="Komma 2 3 3 2 2 4" xfId="935" xr:uid="{00000000-0005-0000-0000-0000E1030000}"/>
    <cellStyle name="Komma 2 3 3 2 2 5" xfId="936" xr:uid="{00000000-0005-0000-0000-0000E2030000}"/>
    <cellStyle name="Komma 2 3 3 2 3" xfId="937" xr:uid="{00000000-0005-0000-0000-0000E3030000}"/>
    <cellStyle name="Komma 2 3 3 2 3 2" xfId="938" xr:uid="{00000000-0005-0000-0000-0000E4030000}"/>
    <cellStyle name="Komma 2 3 3 2 3 2 2" xfId="939" xr:uid="{00000000-0005-0000-0000-0000E5030000}"/>
    <cellStyle name="Komma 2 3 3 2 3 3" xfId="940" xr:uid="{00000000-0005-0000-0000-0000E6030000}"/>
    <cellStyle name="Komma 2 3 3 2 3 4" xfId="941" xr:uid="{00000000-0005-0000-0000-0000E7030000}"/>
    <cellStyle name="Komma 2 3 3 2 4" xfId="942" xr:uid="{00000000-0005-0000-0000-0000E8030000}"/>
    <cellStyle name="Komma 2 3 3 2 4 2" xfId="943" xr:uid="{00000000-0005-0000-0000-0000E9030000}"/>
    <cellStyle name="Komma 2 3 3 2 4 2 2" xfId="944" xr:uid="{00000000-0005-0000-0000-0000EA030000}"/>
    <cellStyle name="Komma 2 3 3 2 4 3" xfId="945" xr:uid="{00000000-0005-0000-0000-0000EB030000}"/>
    <cellStyle name="Komma 2 3 3 2 4 4" xfId="946" xr:uid="{00000000-0005-0000-0000-0000EC030000}"/>
    <cellStyle name="Komma 2 3 3 2 5" xfId="947" xr:uid="{00000000-0005-0000-0000-0000ED030000}"/>
    <cellStyle name="Komma 2 3 3 2 5 2" xfId="948" xr:uid="{00000000-0005-0000-0000-0000EE030000}"/>
    <cellStyle name="Komma 2 3 3 2 5 2 2" xfId="949" xr:uid="{00000000-0005-0000-0000-0000EF030000}"/>
    <cellStyle name="Komma 2 3 3 2 5 3" xfId="950" xr:uid="{00000000-0005-0000-0000-0000F0030000}"/>
    <cellStyle name="Komma 2 3 3 2 5 4" xfId="951" xr:uid="{00000000-0005-0000-0000-0000F1030000}"/>
    <cellStyle name="Komma 2 3 3 2 6" xfId="952" xr:uid="{00000000-0005-0000-0000-0000F2030000}"/>
    <cellStyle name="Komma 2 3 3 2 6 2" xfId="953" xr:uid="{00000000-0005-0000-0000-0000F3030000}"/>
    <cellStyle name="Komma 2 3 3 2 7" xfId="954" xr:uid="{00000000-0005-0000-0000-0000F4030000}"/>
    <cellStyle name="Komma 2 3 3 2 8" xfId="955" xr:uid="{00000000-0005-0000-0000-0000F5030000}"/>
    <cellStyle name="Komma 2 3 3 3" xfId="956" xr:uid="{00000000-0005-0000-0000-0000F6030000}"/>
    <cellStyle name="Komma 2 3 3 3 2" xfId="957" xr:uid="{00000000-0005-0000-0000-0000F7030000}"/>
    <cellStyle name="Komma 2 3 3 3 2 2" xfId="958" xr:uid="{00000000-0005-0000-0000-0000F8030000}"/>
    <cellStyle name="Komma 2 3 3 3 2 2 2" xfId="959" xr:uid="{00000000-0005-0000-0000-0000F9030000}"/>
    <cellStyle name="Komma 2 3 3 3 2 3" xfId="960" xr:uid="{00000000-0005-0000-0000-0000FA030000}"/>
    <cellStyle name="Komma 2 3 3 3 2 4" xfId="961" xr:uid="{00000000-0005-0000-0000-0000FB030000}"/>
    <cellStyle name="Komma 2 3 3 3 3" xfId="962" xr:uid="{00000000-0005-0000-0000-0000FC030000}"/>
    <cellStyle name="Komma 2 3 3 3 3 2" xfId="963" xr:uid="{00000000-0005-0000-0000-0000FD030000}"/>
    <cellStyle name="Komma 2 3 3 3 4" xfId="964" xr:uid="{00000000-0005-0000-0000-0000FE030000}"/>
    <cellStyle name="Komma 2 3 3 3 5" xfId="965" xr:uid="{00000000-0005-0000-0000-0000FF030000}"/>
    <cellStyle name="Komma 2 3 3 4" xfId="966" xr:uid="{00000000-0005-0000-0000-000000040000}"/>
    <cellStyle name="Komma 2 3 3 4 2" xfId="967" xr:uid="{00000000-0005-0000-0000-000001040000}"/>
    <cellStyle name="Komma 2 3 3 4 2 2" xfId="968" xr:uid="{00000000-0005-0000-0000-000002040000}"/>
    <cellStyle name="Komma 2 3 3 4 3" xfId="969" xr:uid="{00000000-0005-0000-0000-000003040000}"/>
    <cellStyle name="Komma 2 3 3 4 4" xfId="970" xr:uid="{00000000-0005-0000-0000-000004040000}"/>
    <cellStyle name="Komma 2 3 3 5" xfId="971" xr:uid="{00000000-0005-0000-0000-000005040000}"/>
    <cellStyle name="Komma 2 3 3 5 2" xfId="972" xr:uid="{00000000-0005-0000-0000-000006040000}"/>
    <cellStyle name="Komma 2 3 3 5 2 2" xfId="973" xr:uid="{00000000-0005-0000-0000-000007040000}"/>
    <cellStyle name="Komma 2 3 3 5 3" xfId="974" xr:uid="{00000000-0005-0000-0000-000008040000}"/>
    <cellStyle name="Komma 2 3 3 5 4" xfId="975" xr:uid="{00000000-0005-0000-0000-000009040000}"/>
    <cellStyle name="Komma 2 3 3 6" xfId="976" xr:uid="{00000000-0005-0000-0000-00000A040000}"/>
    <cellStyle name="Komma 2 3 3 6 2" xfId="977" xr:uid="{00000000-0005-0000-0000-00000B040000}"/>
    <cellStyle name="Komma 2 3 3 6 2 2" xfId="978" xr:uid="{00000000-0005-0000-0000-00000C040000}"/>
    <cellStyle name="Komma 2 3 3 6 3" xfId="979" xr:uid="{00000000-0005-0000-0000-00000D040000}"/>
    <cellStyle name="Komma 2 3 3 6 4" xfId="980" xr:uid="{00000000-0005-0000-0000-00000E040000}"/>
    <cellStyle name="Komma 2 3 3 7" xfId="981" xr:uid="{00000000-0005-0000-0000-00000F040000}"/>
    <cellStyle name="Komma 2 3 3 7 2" xfId="982" xr:uid="{00000000-0005-0000-0000-000010040000}"/>
    <cellStyle name="Komma 2 3 3 8" xfId="983" xr:uid="{00000000-0005-0000-0000-000011040000}"/>
    <cellStyle name="Komma 2 3 3 9" xfId="984" xr:uid="{00000000-0005-0000-0000-000012040000}"/>
    <cellStyle name="Komma 2 3 4" xfId="985" xr:uid="{00000000-0005-0000-0000-000013040000}"/>
    <cellStyle name="Komma 2 3 4 2" xfId="986" xr:uid="{00000000-0005-0000-0000-000014040000}"/>
    <cellStyle name="Komma 2 3 4 2 2" xfId="987" xr:uid="{00000000-0005-0000-0000-000015040000}"/>
    <cellStyle name="Komma 2 3 4 2 2 2" xfId="988" xr:uid="{00000000-0005-0000-0000-000016040000}"/>
    <cellStyle name="Komma 2 3 4 2 2 2 2" xfId="989" xr:uid="{00000000-0005-0000-0000-000017040000}"/>
    <cellStyle name="Komma 2 3 4 2 2 3" xfId="990" xr:uid="{00000000-0005-0000-0000-000018040000}"/>
    <cellStyle name="Komma 2 3 4 2 2 4" xfId="991" xr:uid="{00000000-0005-0000-0000-000019040000}"/>
    <cellStyle name="Komma 2 3 4 2 3" xfId="992" xr:uid="{00000000-0005-0000-0000-00001A040000}"/>
    <cellStyle name="Komma 2 3 4 2 3 2" xfId="993" xr:uid="{00000000-0005-0000-0000-00001B040000}"/>
    <cellStyle name="Komma 2 3 4 2 4" xfId="994" xr:uid="{00000000-0005-0000-0000-00001C040000}"/>
    <cellStyle name="Komma 2 3 4 2 5" xfId="995" xr:uid="{00000000-0005-0000-0000-00001D040000}"/>
    <cellStyle name="Komma 2 3 4 3" xfId="996" xr:uid="{00000000-0005-0000-0000-00001E040000}"/>
    <cellStyle name="Komma 2 3 4 3 2" xfId="997" xr:uid="{00000000-0005-0000-0000-00001F040000}"/>
    <cellStyle name="Komma 2 3 4 3 2 2" xfId="998" xr:uid="{00000000-0005-0000-0000-000020040000}"/>
    <cellStyle name="Komma 2 3 4 3 3" xfId="999" xr:uid="{00000000-0005-0000-0000-000021040000}"/>
    <cellStyle name="Komma 2 3 4 3 4" xfId="1000" xr:uid="{00000000-0005-0000-0000-000022040000}"/>
    <cellStyle name="Komma 2 3 4 4" xfId="1001" xr:uid="{00000000-0005-0000-0000-000023040000}"/>
    <cellStyle name="Komma 2 3 4 4 2" xfId="1002" xr:uid="{00000000-0005-0000-0000-000024040000}"/>
    <cellStyle name="Komma 2 3 4 4 2 2" xfId="1003" xr:uid="{00000000-0005-0000-0000-000025040000}"/>
    <cellStyle name="Komma 2 3 4 4 3" xfId="1004" xr:uid="{00000000-0005-0000-0000-000026040000}"/>
    <cellStyle name="Komma 2 3 4 4 4" xfId="1005" xr:uid="{00000000-0005-0000-0000-000027040000}"/>
    <cellStyle name="Komma 2 3 4 5" xfId="1006" xr:uid="{00000000-0005-0000-0000-000028040000}"/>
    <cellStyle name="Komma 2 3 4 5 2" xfId="1007" xr:uid="{00000000-0005-0000-0000-000029040000}"/>
    <cellStyle name="Komma 2 3 4 5 2 2" xfId="1008" xr:uid="{00000000-0005-0000-0000-00002A040000}"/>
    <cellStyle name="Komma 2 3 4 5 3" xfId="1009" xr:uid="{00000000-0005-0000-0000-00002B040000}"/>
    <cellStyle name="Komma 2 3 4 5 4" xfId="1010" xr:uid="{00000000-0005-0000-0000-00002C040000}"/>
    <cellStyle name="Komma 2 3 4 6" xfId="1011" xr:uid="{00000000-0005-0000-0000-00002D040000}"/>
    <cellStyle name="Komma 2 3 4 6 2" xfId="1012" xr:uid="{00000000-0005-0000-0000-00002E040000}"/>
    <cellStyle name="Komma 2 3 4 7" xfId="1013" xr:uid="{00000000-0005-0000-0000-00002F040000}"/>
    <cellStyle name="Komma 2 3 4 8" xfId="1014" xr:uid="{00000000-0005-0000-0000-000030040000}"/>
    <cellStyle name="Komma 2 3 5" xfId="1015" xr:uid="{00000000-0005-0000-0000-000031040000}"/>
    <cellStyle name="Komma 2 3 5 2" xfId="1016" xr:uid="{00000000-0005-0000-0000-000032040000}"/>
    <cellStyle name="Komma 2 3 5 2 2" xfId="1017" xr:uid="{00000000-0005-0000-0000-000033040000}"/>
    <cellStyle name="Komma 2 3 5 2 2 2" xfId="1018" xr:uid="{00000000-0005-0000-0000-000034040000}"/>
    <cellStyle name="Komma 2 3 5 2 3" xfId="1019" xr:uid="{00000000-0005-0000-0000-000035040000}"/>
    <cellStyle name="Komma 2 3 5 2 4" xfId="1020" xr:uid="{00000000-0005-0000-0000-000036040000}"/>
    <cellStyle name="Komma 2 3 5 3" xfId="1021" xr:uid="{00000000-0005-0000-0000-000037040000}"/>
    <cellStyle name="Komma 2 3 5 3 2" xfId="1022" xr:uid="{00000000-0005-0000-0000-000038040000}"/>
    <cellStyle name="Komma 2 3 5 4" xfId="1023" xr:uid="{00000000-0005-0000-0000-000039040000}"/>
    <cellStyle name="Komma 2 3 5 5" xfId="1024" xr:uid="{00000000-0005-0000-0000-00003A040000}"/>
    <cellStyle name="Komma 2 3 6" xfId="1025" xr:uid="{00000000-0005-0000-0000-00003B040000}"/>
    <cellStyle name="Komma 2 3 6 2" xfId="1026" xr:uid="{00000000-0005-0000-0000-00003C040000}"/>
    <cellStyle name="Komma 2 3 6 2 2" xfId="1027" xr:uid="{00000000-0005-0000-0000-00003D040000}"/>
    <cellStyle name="Komma 2 3 6 3" xfId="1028" xr:uid="{00000000-0005-0000-0000-00003E040000}"/>
    <cellStyle name="Komma 2 3 6 4" xfId="1029" xr:uid="{00000000-0005-0000-0000-00003F040000}"/>
    <cellStyle name="Komma 2 3 7" xfId="1030" xr:uid="{00000000-0005-0000-0000-000040040000}"/>
    <cellStyle name="Komma 2 3 7 2" xfId="1031" xr:uid="{00000000-0005-0000-0000-000041040000}"/>
    <cellStyle name="Komma 2 3 7 2 2" xfId="1032" xr:uid="{00000000-0005-0000-0000-000042040000}"/>
    <cellStyle name="Komma 2 3 7 3" xfId="1033" xr:uid="{00000000-0005-0000-0000-000043040000}"/>
    <cellStyle name="Komma 2 3 7 4" xfId="1034" xr:uid="{00000000-0005-0000-0000-000044040000}"/>
    <cellStyle name="Komma 2 3 8" xfId="1035" xr:uid="{00000000-0005-0000-0000-000045040000}"/>
    <cellStyle name="Komma 2 3 8 2" xfId="1036" xr:uid="{00000000-0005-0000-0000-000046040000}"/>
    <cellStyle name="Komma 2 3 8 2 2" xfId="1037" xr:uid="{00000000-0005-0000-0000-000047040000}"/>
    <cellStyle name="Komma 2 3 8 3" xfId="1038" xr:uid="{00000000-0005-0000-0000-000048040000}"/>
    <cellStyle name="Komma 2 3 8 4" xfId="1039" xr:uid="{00000000-0005-0000-0000-000049040000}"/>
    <cellStyle name="Komma 2 3 9" xfId="1040" xr:uid="{00000000-0005-0000-0000-00004A040000}"/>
    <cellStyle name="Komma 2 3 9 2" xfId="1041" xr:uid="{00000000-0005-0000-0000-00004B040000}"/>
    <cellStyle name="Komma 2 4" xfId="1042" xr:uid="{00000000-0005-0000-0000-00004C040000}"/>
    <cellStyle name="Komma 2 4 10" xfId="1043" xr:uid="{00000000-0005-0000-0000-00004D040000}"/>
    <cellStyle name="Komma 2 4 11" xfId="1044" xr:uid="{00000000-0005-0000-0000-00004E040000}"/>
    <cellStyle name="Komma 2 4 2" xfId="1045" xr:uid="{00000000-0005-0000-0000-00004F040000}"/>
    <cellStyle name="Komma 2 4 2 10" xfId="1046" xr:uid="{00000000-0005-0000-0000-000050040000}"/>
    <cellStyle name="Komma 2 4 2 2" xfId="1047" xr:uid="{00000000-0005-0000-0000-000051040000}"/>
    <cellStyle name="Komma 2 4 2 2 2" xfId="1048" xr:uid="{00000000-0005-0000-0000-000052040000}"/>
    <cellStyle name="Komma 2 4 2 2 2 2" xfId="1049" xr:uid="{00000000-0005-0000-0000-000053040000}"/>
    <cellStyle name="Komma 2 4 2 2 2 2 2" xfId="1050" xr:uid="{00000000-0005-0000-0000-000054040000}"/>
    <cellStyle name="Komma 2 4 2 2 2 2 2 2" xfId="1051" xr:uid="{00000000-0005-0000-0000-000055040000}"/>
    <cellStyle name="Komma 2 4 2 2 2 2 2 2 2" xfId="1052" xr:uid="{00000000-0005-0000-0000-000056040000}"/>
    <cellStyle name="Komma 2 4 2 2 2 2 2 3" xfId="1053" xr:uid="{00000000-0005-0000-0000-000057040000}"/>
    <cellStyle name="Komma 2 4 2 2 2 2 2 4" xfId="1054" xr:uid="{00000000-0005-0000-0000-000058040000}"/>
    <cellStyle name="Komma 2 4 2 2 2 2 3" xfId="1055" xr:uid="{00000000-0005-0000-0000-000059040000}"/>
    <cellStyle name="Komma 2 4 2 2 2 2 3 2" xfId="1056" xr:uid="{00000000-0005-0000-0000-00005A040000}"/>
    <cellStyle name="Komma 2 4 2 2 2 2 4" xfId="1057" xr:uid="{00000000-0005-0000-0000-00005B040000}"/>
    <cellStyle name="Komma 2 4 2 2 2 2 5" xfId="1058" xr:uid="{00000000-0005-0000-0000-00005C040000}"/>
    <cellStyle name="Komma 2 4 2 2 2 3" xfId="1059" xr:uid="{00000000-0005-0000-0000-00005D040000}"/>
    <cellStyle name="Komma 2 4 2 2 2 3 2" xfId="1060" xr:uid="{00000000-0005-0000-0000-00005E040000}"/>
    <cellStyle name="Komma 2 4 2 2 2 3 2 2" xfId="1061" xr:uid="{00000000-0005-0000-0000-00005F040000}"/>
    <cellStyle name="Komma 2 4 2 2 2 3 3" xfId="1062" xr:uid="{00000000-0005-0000-0000-000060040000}"/>
    <cellStyle name="Komma 2 4 2 2 2 3 4" xfId="1063" xr:uid="{00000000-0005-0000-0000-000061040000}"/>
    <cellStyle name="Komma 2 4 2 2 2 4" xfId="1064" xr:uid="{00000000-0005-0000-0000-000062040000}"/>
    <cellStyle name="Komma 2 4 2 2 2 4 2" xfId="1065" xr:uid="{00000000-0005-0000-0000-000063040000}"/>
    <cellStyle name="Komma 2 4 2 2 2 4 2 2" xfId="1066" xr:uid="{00000000-0005-0000-0000-000064040000}"/>
    <cellStyle name="Komma 2 4 2 2 2 4 3" xfId="1067" xr:uid="{00000000-0005-0000-0000-000065040000}"/>
    <cellStyle name="Komma 2 4 2 2 2 4 4" xfId="1068" xr:uid="{00000000-0005-0000-0000-000066040000}"/>
    <cellStyle name="Komma 2 4 2 2 2 5" xfId="1069" xr:uid="{00000000-0005-0000-0000-000067040000}"/>
    <cellStyle name="Komma 2 4 2 2 2 5 2" xfId="1070" xr:uid="{00000000-0005-0000-0000-000068040000}"/>
    <cellStyle name="Komma 2 4 2 2 2 5 2 2" xfId="1071" xr:uid="{00000000-0005-0000-0000-000069040000}"/>
    <cellStyle name="Komma 2 4 2 2 2 5 3" xfId="1072" xr:uid="{00000000-0005-0000-0000-00006A040000}"/>
    <cellStyle name="Komma 2 4 2 2 2 5 4" xfId="1073" xr:uid="{00000000-0005-0000-0000-00006B040000}"/>
    <cellStyle name="Komma 2 4 2 2 2 6" xfId="1074" xr:uid="{00000000-0005-0000-0000-00006C040000}"/>
    <cellStyle name="Komma 2 4 2 2 2 6 2" xfId="1075" xr:uid="{00000000-0005-0000-0000-00006D040000}"/>
    <cellStyle name="Komma 2 4 2 2 2 7" xfId="1076" xr:uid="{00000000-0005-0000-0000-00006E040000}"/>
    <cellStyle name="Komma 2 4 2 2 2 8" xfId="1077" xr:uid="{00000000-0005-0000-0000-00006F040000}"/>
    <cellStyle name="Komma 2 4 2 2 3" xfId="1078" xr:uid="{00000000-0005-0000-0000-000070040000}"/>
    <cellStyle name="Komma 2 4 2 2 3 2" xfId="1079" xr:uid="{00000000-0005-0000-0000-000071040000}"/>
    <cellStyle name="Komma 2 4 2 2 3 2 2" xfId="1080" xr:uid="{00000000-0005-0000-0000-000072040000}"/>
    <cellStyle name="Komma 2 4 2 2 3 2 2 2" xfId="1081" xr:uid="{00000000-0005-0000-0000-000073040000}"/>
    <cellStyle name="Komma 2 4 2 2 3 2 3" xfId="1082" xr:uid="{00000000-0005-0000-0000-000074040000}"/>
    <cellStyle name="Komma 2 4 2 2 3 2 4" xfId="1083" xr:uid="{00000000-0005-0000-0000-000075040000}"/>
    <cellStyle name="Komma 2 4 2 2 3 3" xfId="1084" xr:uid="{00000000-0005-0000-0000-000076040000}"/>
    <cellStyle name="Komma 2 4 2 2 3 3 2" xfId="1085" xr:uid="{00000000-0005-0000-0000-000077040000}"/>
    <cellStyle name="Komma 2 4 2 2 3 4" xfId="1086" xr:uid="{00000000-0005-0000-0000-000078040000}"/>
    <cellStyle name="Komma 2 4 2 2 3 5" xfId="1087" xr:uid="{00000000-0005-0000-0000-000079040000}"/>
    <cellStyle name="Komma 2 4 2 2 4" xfId="1088" xr:uid="{00000000-0005-0000-0000-00007A040000}"/>
    <cellStyle name="Komma 2 4 2 2 4 2" xfId="1089" xr:uid="{00000000-0005-0000-0000-00007B040000}"/>
    <cellStyle name="Komma 2 4 2 2 4 2 2" xfId="1090" xr:uid="{00000000-0005-0000-0000-00007C040000}"/>
    <cellStyle name="Komma 2 4 2 2 4 3" xfId="1091" xr:uid="{00000000-0005-0000-0000-00007D040000}"/>
    <cellStyle name="Komma 2 4 2 2 4 4" xfId="1092" xr:uid="{00000000-0005-0000-0000-00007E040000}"/>
    <cellStyle name="Komma 2 4 2 2 5" xfId="1093" xr:uid="{00000000-0005-0000-0000-00007F040000}"/>
    <cellStyle name="Komma 2 4 2 2 5 2" xfId="1094" xr:uid="{00000000-0005-0000-0000-000080040000}"/>
    <cellStyle name="Komma 2 4 2 2 5 2 2" xfId="1095" xr:uid="{00000000-0005-0000-0000-000081040000}"/>
    <cellStyle name="Komma 2 4 2 2 5 3" xfId="1096" xr:uid="{00000000-0005-0000-0000-000082040000}"/>
    <cellStyle name="Komma 2 4 2 2 5 4" xfId="1097" xr:uid="{00000000-0005-0000-0000-000083040000}"/>
    <cellStyle name="Komma 2 4 2 2 6" xfId="1098" xr:uid="{00000000-0005-0000-0000-000084040000}"/>
    <cellStyle name="Komma 2 4 2 2 6 2" xfId="1099" xr:uid="{00000000-0005-0000-0000-000085040000}"/>
    <cellStyle name="Komma 2 4 2 2 6 2 2" xfId="1100" xr:uid="{00000000-0005-0000-0000-000086040000}"/>
    <cellStyle name="Komma 2 4 2 2 6 3" xfId="1101" xr:uid="{00000000-0005-0000-0000-000087040000}"/>
    <cellStyle name="Komma 2 4 2 2 6 4" xfId="1102" xr:uid="{00000000-0005-0000-0000-000088040000}"/>
    <cellStyle name="Komma 2 4 2 2 7" xfId="1103" xr:uid="{00000000-0005-0000-0000-000089040000}"/>
    <cellStyle name="Komma 2 4 2 2 7 2" xfId="1104" xr:uid="{00000000-0005-0000-0000-00008A040000}"/>
    <cellStyle name="Komma 2 4 2 2 8" xfId="1105" xr:uid="{00000000-0005-0000-0000-00008B040000}"/>
    <cellStyle name="Komma 2 4 2 2 9" xfId="1106" xr:uid="{00000000-0005-0000-0000-00008C040000}"/>
    <cellStyle name="Komma 2 4 2 3" xfId="1107" xr:uid="{00000000-0005-0000-0000-00008D040000}"/>
    <cellStyle name="Komma 2 4 2 3 2" xfId="1108" xr:uid="{00000000-0005-0000-0000-00008E040000}"/>
    <cellStyle name="Komma 2 4 2 3 2 2" xfId="1109" xr:uid="{00000000-0005-0000-0000-00008F040000}"/>
    <cellStyle name="Komma 2 4 2 3 2 2 2" xfId="1110" xr:uid="{00000000-0005-0000-0000-000090040000}"/>
    <cellStyle name="Komma 2 4 2 3 2 2 2 2" xfId="1111" xr:uid="{00000000-0005-0000-0000-000091040000}"/>
    <cellStyle name="Komma 2 4 2 3 2 2 3" xfId="1112" xr:uid="{00000000-0005-0000-0000-000092040000}"/>
    <cellStyle name="Komma 2 4 2 3 2 2 4" xfId="1113" xr:uid="{00000000-0005-0000-0000-000093040000}"/>
    <cellStyle name="Komma 2 4 2 3 2 3" xfId="1114" xr:uid="{00000000-0005-0000-0000-000094040000}"/>
    <cellStyle name="Komma 2 4 2 3 2 3 2" xfId="1115" xr:uid="{00000000-0005-0000-0000-000095040000}"/>
    <cellStyle name="Komma 2 4 2 3 2 4" xfId="1116" xr:uid="{00000000-0005-0000-0000-000096040000}"/>
    <cellStyle name="Komma 2 4 2 3 2 5" xfId="1117" xr:uid="{00000000-0005-0000-0000-000097040000}"/>
    <cellStyle name="Komma 2 4 2 3 3" xfId="1118" xr:uid="{00000000-0005-0000-0000-000098040000}"/>
    <cellStyle name="Komma 2 4 2 3 3 2" xfId="1119" xr:uid="{00000000-0005-0000-0000-000099040000}"/>
    <cellStyle name="Komma 2 4 2 3 3 2 2" xfId="1120" xr:uid="{00000000-0005-0000-0000-00009A040000}"/>
    <cellStyle name="Komma 2 4 2 3 3 3" xfId="1121" xr:uid="{00000000-0005-0000-0000-00009B040000}"/>
    <cellStyle name="Komma 2 4 2 3 3 4" xfId="1122" xr:uid="{00000000-0005-0000-0000-00009C040000}"/>
    <cellStyle name="Komma 2 4 2 3 4" xfId="1123" xr:uid="{00000000-0005-0000-0000-00009D040000}"/>
    <cellStyle name="Komma 2 4 2 3 4 2" xfId="1124" xr:uid="{00000000-0005-0000-0000-00009E040000}"/>
    <cellStyle name="Komma 2 4 2 3 4 2 2" xfId="1125" xr:uid="{00000000-0005-0000-0000-00009F040000}"/>
    <cellStyle name="Komma 2 4 2 3 4 3" xfId="1126" xr:uid="{00000000-0005-0000-0000-0000A0040000}"/>
    <cellStyle name="Komma 2 4 2 3 4 4" xfId="1127" xr:uid="{00000000-0005-0000-0000-0000A1040000}"/>
    <cellStyle name="Komma 2 4 2 3 5" xfId="1128" xr:uid="{00000000-0005-0000-0000-0000A2040000}"/>
    <cellStyle name="Komma 2 4 2 3 5 2" xfId="1129" xr:uid="{00000000-0005-0000-0000-0000A3040000}"/>
    <cellStyle name="Komma 2 4 2 3 5 2 2" xfId="1130" xr:uid="{00000000-0005-0000-0000-0000A4040000}"/>
    <cellStyle name="Komma 2 4 2 3 5 3" xfId="1131" xr:uid="{00000000-0005-0000-0000-0000A5040000}"/>
    <cellStyle name="Komma 2 4 2 3 5 4" xfId="1132" xr:uid="{00000000-0005-0000-0000-0000A6040000}"/>
    <cellStyle name="Komma 2 4 2 3 6" xfId="1133" xr:uid="{00000000-0005-0000-0000-0000A7040000}"/>
    <cellStyle name="Komma 2 4 2 3 6 2" xfId="1134" xr:uid="{00000000-0005-0000-0000-0000A8040000}"/>
    <cellStyle name="Komma 2 4 2 3 7" xfId="1135" xr:uid="{00000000-0005-0000-0000-0000A9040000}"/>
    <cellStyle name="Komma 2 4 2 3 8" xfId="1136" xr:uid="{00000000-0005-0000-0000-0000AA040000}"/>
    <cellStyle name="Komma 2 4 2 4" xfId="1137" xr:uid="{00000000-0005-0000-0000-0000AB040000}"/>
    <cellStyle name="Komma 2 4 2 4 2" xfId="1138" xr:uid="{00000000-0005-0000-0000-0000AC040000}"/>
    <cellStyle name="Komma 2 4 2 4 2 2" xfId="1139" xr:uid="{00000000-0005-0000-0000-0000AD040000}"/>
    <cellStyle name="Komma 2 4 2 4 2 2 2" xfId="1140" xr:uid="{00000000-0005-0000-0000-0000AE040000}"/>
    <cellStyle name="Komma 2 4 2 4 2 3" xfId="1141" xr:uid="{00000000-0005-0000-0000-0000AF040000}"/>
    <cellStyle name="Komma 2 4 2 4 2 4" xfId="1142" xr:uid="{00000000-0005-0000-0000-0000B0040000}"/>
    <cellStyle name="Komma 2 4 2 4 3" xfId="1143" xr:uid="{00000000-0005-0000-0000-0000B1040000}"/>
    <cellStyle name="Komma 2 4 2 4 3 2" xfId="1144" xr:uid="{00000000-0005-0000-0000-0000B2040000}"/>
    <cellStyle name="Komma 2 4 2 4 4" xfId="1145" xr:uid="{00000000-0005-0000-0000-0000B3040000}"/>
    <cellStyle name="Komma 2 4 2 4 5" xfId="1146" xr:uid="{00000000-0005-0000-0000-0000B4040000}"/>
    <cellStyle name="Komma 2 4 2 5" xfId="1147" xr:uid="{00000000-0005-0000-0000-0000B5040000}"/>
    <cellStyle name="Komma 2 4 2 5 2" xfId="1148" xr:uid="{00000000-0005-0000-0000-0000B6040000}"/>
    <cellStyle name="Komma 2 4 2 5 2 2" xfId="1149" xr:uid="{00000000-0005-0000-0000-0000B7040000}"/>
    <cellStyle name="Komma 2 4 2 5 3" xfId="1150" xr:uid="{00000000-0005-0000-0000-0000B8040000}"/>
    <cellStyle name="Komma 2 4 2 5 4" xfId="1151" xr:uid="{00000000-0005-0000-0000-0000B9040000}"/>
    <cellStyle name="Komma 2 4 2 6" xfId="1152" xr:uid="{00000000-0005-0000-0000-0000BA040000}"/>
    <cellStyle name="Komma 2 4 2 6 2" xfId="1153" xr:uid="{00000000-0005-0000-0000-0000BB040000}"/>
    <cellStyle name="Komma 2 4 2 6 2 2" xfId="1154" xr:uid="{00000000-0005-0000-0000-0000BC040000}"/>
    <cellStyle name="Komma 2 4 2 6 3" xfId="1155" xr:uid="{00000000-0005-0000-0000-0000BD040000}"/>
    <cellStyle name="Komma 2 4 2 6 4" xfId="1156" xr:uid="{00000000-0005-0000-0000-0000BE040000}"/>
    <cellStyle name="Komma 2 4 2 7" xfId="1157" xr:uid="{00000000-0005-0000-0000-0000BF040000}"/>
    <cellStyle name="Komma 2 4 2 7 2" xfId="1158" xr:uid="{00000000-0005-0000-0000-0000C0040000}"/>
    <cellStyle name="Komma 2 4 2 7 2 2" xfId="1159" xr:uid="{00000000-0005-0000-0000-0000C1040000}"/>
    <cellStyle name="Komma 2 4 2 7 3" xfId="1160" xr:uid="{00000000-0005-0000-0000-0000C2040000}"/>
    <cellStyle name="Komma 2 4 2 7 4" xfId="1161" xr:uid="{00000000-0005-0000-0000-0000C3040000}"/>
    <cellStyle name="Komma 2 4 2 8" xfId="1162" xr:uid="{00000000-0005-0000-0000-0000C4040000}"/>
    <cellStyle name="Komma 2 4 2 8 2" xfId="1163" xr:uid="{00000000-0005-0000-0000-0000C5040000}"/>
    <cellStyle name="Komma 2 4 2 9" xfId="1164" xr:uid="{00000000-0005-0000-0000-0000C6040000}"/>
    <cellStyle name="Komma 2 4 3" xfId="1165" xr:uid="{00000000-0005-0000-0000-0000C7040000}"/>
    <cellStyle name="Komma 2 4 3 2" xfId="1166" xr:uid="{00000000-0005-0000-0000-0000C8040000}"/>
    <cellStyle name="Komma 2 4 3 2 2" xfId="1167" xr:uid="{00000000-0005-0000-0000-0000C9040000}"/>
    <cellStyle name="Komma 2 4 3 2 2 2" xfId="1168" xr:uid="{00000000-0005-0000-0000-0000CA040000}"/>
    <cellStyle name="Komma 2 4 3 2 2 2 2" xfId="1169" xr:uid="{00000000-0005-0000-0000-0000CB040000}"/>
    <cellStyle name="Komma 2 4 3 2 2 2 2 2" xfId="1170" xr:uid="{00000000-0005-0000-0000-0000CC040000}"/>
    <cellStyle name="Komma 2 4 3 2 2 2 3" xfId="1171" xr:uid="{00000000-0005-0000-0000-0000CD040000}"/>
    <cellStyle name="Komma 2 4 3 2 2 2 4" xfId="1172" xr:uid="{00000000-0005-0000-0000-0000CE040000}"/>
    <cellStyle name="Komma 2 4 3 2 2 3" xfId="1173" xr:uid="{00000000-0005-0000-0000-0000CF040000}"/>
    <cellStyle name="Komma 2 4 3 2 2 3 2" xfId="1174" xr:uid="{00000000-0005-0000-0000-0000D0040000}"/>
    <cellStyle name="Komma 2 4 3 2 2 4" xfId="1175" xr:uid="{00000000-0005-0000-0000-0000D1040000}"/>
    <cellStyle name="Komma 2 4 3 2 2 5" xfId="1176" xr:uid="{00000000-0005-0000-0000-0000D2040000}"/>
    <cellStyle name="Komma 2 4 3 2 3" xfId="1177" xr:uid="{00000000-0005-0000-0000-0000D3040000}"/>
    <cellStyle name="Komma 2 4 3 2 3 2" xfId="1178" xr:uid="{00000000-0005-0000-0000-0000D4040000}"/>
    <cellStyle name="Komma 2 4 3 2 3 2 2" xfId="1179" xr:uid="{00000000-0005-0000-0000-0000D5040000}"/>
    <cellStyle name="Komma 2 4 3 2 3 3" xfId="1180" xr:uid="{00000000-0005-0000-0000-0000D6040000}"/>
    <cellStyle name="Komma 2 4 3 2 3 4" xfId="1181" xr:uid="{00000000-0005-0000-0000-0000D7040000}"/>
    <cellStyle name="Komma 2 4 3 2 4" xfId="1182" xr:uid="{00000000-0005-0000-0000-0000D8040000}"/>
    <cellStyle name="Komma 2 4 3 2 4 2" xfId="1183" xr:uid="{00000000-0005-0000-0000-0000D9040000}"/>
    <cellStyle name="Komma 2 4 3 2 4 2 2" xfId="1184" xr:uid="{00000000-0005-0000-0000-0000DA040000}"/>
    <cellStyle name="Komma 2 4 3 2 4 3" xfId="1185" xr:uid="{00000000-0005-0000-0000-0000DB040000}"/>
    <cellStyle name="Komma 2 4 3 2 4 4" xfId="1186" xr:uid="{00000000-0005-0000-0000-0000DC040000}"/>
    <cellStyle name="Komma 2 4 3 2 5" xfId="1187" xr:uid="{00000000-0005-0000-0000-0000DD040000}"/>
    <cellStyle name="Komma 2 4 3 2 5 2" xfId="1188" xr:uid="{00000000-0005-0000-0000-0000DE040000}"/>
    <cellStyle name="Komma 2 4 3 2 5 2 2" xfId="1189" xr:uid="{00000000-0005-0000-0000-0000DF040000}"/>
    <cellStyle name="Komma 2 4 3 2 5 3" xfId="1190" xr:uid="{00000000-0005-0000-0000-0000E0040000}"/>
    <cellStyle name="Komma 2 4 3 2 5 4" xfId="1191" xr:uid="{00000000-0005-0000-0000-0000E1040000}"/>
    <cellStyle name="Komma 2 4 3 2 6" xfId="1192" xr:uid="{00000000-0005-0000-0000-0000E2040000}"/>
    <cellStyle name="Komma 2 4 3 2 6 2" xfId="1193" xr:uid="{00000000-0005-0000-0000-0000E3040000}"/>
    <cellStyle name="Komma 2 4 3 2 7" xfId="1194" xr:uid="{00000000-0005-0000-0000-0000E4040000}"/>
    <cellStyle name="Komma 2 4 3 2 8" xfId="1195" xr:uid="{00000000-0005-0000-0000-0000E5040000}"/>
    <cellStyle name="Komma 2 4 3 3" xfId="1196" xr:uid="{00000000-0005-0000-0000-0000E6040000}"/>
    <cellStyle name="Komma 2 4 3 3 2" xfId="1197" xr:uid="{00000000-0005-0000-0000-0000E7040000}"/>
    <cellStyle name="Komma 2 4 3 3 2 2" xfId="1198" xr:uid="{00000000-0005-0000-0000-0000E8040000}"/>
    <cellStyle name="Komma 2 4 3 3 2 2 2" xfId="1199" xr:uid="{00000000-0005-0000-0000-0000E9040000}"/>
    <cellStyle name="Komma 2 4 3 3 2 3" xfId="1200" xr:uid="{00000000-0005-0000-0000-0000EA040000}"/>
    <cellStyle name="Komma 2 4 3 3 2 4" xfId="1201" xr:uid="{00000000-0005-0000-0000-0000EB040000}"/>
    <cellStyle name="Komma 2 4 3 3 3" xfId="1202" xr:uid="{00000000-0005-0000-0000-0000EC040000}"/>
    <cellStyle name="Komma 2 4 3 3 3 2" xfId="1203" xr:uid="{00000000-0005-0000-0000-0000ED040000}"/>
    <cellStyle name="Komma 2 4 3 3 4" xfId="1204" xr:uid="{00000000-0005-0000-0000-0000EE040000}"/>
    <cellStyle name="Komma 2 4 3 3 5" xfId="1205" xr:uid="{00000000-0005-0000-0000-0000EF040000}"/>
    <cellStyle name="Komma 2 4 3 4" xfId="1206" xr:uid="{00000000-0005-0000-0000-0000F0040000}"/>
    <cellStyle name="Komma 2 4 3 4 2" xfId="1207" xr:uid="{00000000-0005-0000-0000-0000F1040000}"/>
    <cellStyle name="Komma 2 4 3 4 2 2" xfId="1208" xr:uid="{00000000-0005-0000-0000-0000F2040000}"/>
    <cellStyle name="Komma 2 4 3 4 3" xfId="1209" xr:uid="{00000000-0005-0000-0000-0000F3040000}"/>
    <cellStyle name="Komma 2 4 3 4 4" xfId="1210" xr:uid="{00000000-0005-0000-0000-0000F4040000}"/>
    <cellStyle name="Komma 2 4 3 5" xfId="1211" xr:uid="{00000000-0005-0000-0000-0000F5040000}"/>
    <cellStyle name="Komma 2 4 3 5 2" xfId="1212" xr:uid="{00000000-0005-0000-0000-0000F6040000}"/>
    <cellStyle name="Komma 2 4 3 5 2 2" xfId="1213" xr:uid="{00000000-0005-0000-0000-0000F7040000}"/>
    <cellStyle name="Komma 2 4 3 5 3" xfId="1214" xr:uid="{00000000-0005-0000-0000-0000F8040000}"/>
    <cellStyle name="Komma 2 4 3 5 4" xfId="1215" xr:uid="{00000000-0005-0000-0000-0000F9040000}"/>
    <cellStyle name="Komma 2 4 3 6" xfId="1216" xr:uid="{00000000-0005-0000-0000-0000FA040000}"/>
    <cellStyle name="Komma 2 4 3 6 2" xfId="1217" xr:uid="{00000000-0005-0000-0000-0000FB040000}"/>
    <cellStyle name="Komma 2 4 3 6 2 2" xfId="1218" xr:uid="{00000000-0005-0000-0000-0000FC040000}"/>
    <cellStyle name="Komma 2 4 3 6 3" xfId="1219" xr:uid="{00000000-0005-0000-0000-0000FD040000}"/>
    <cellStyle name="Komma 2 4 3 6 4" xfId="1220" xr:uid="{00000000-0005-0000-0000-0000FE040000}"/>
    <cellStyle name="Komma 2 4 3 7" xfId="1221" xr:uid="{00000000-0005-0000-0000-0000FF040000}"/>
    <cellStyle name="Komma 2 4 3 7 2" xfId="1222" xr:uid="{00000000-0005-0000-0000-000000050000}"/>
    <cellStyle name="Komma 2 4 3 8" xfId="1223" xr:uid="{00000000-0005-0000-0000-000001050000}"/>
    <cellStyle name="Komma 2 4 3 9" xfId="1224" xr:uid="{00000000-0005-0000-0000-000002050000}"/>
    <cellStyle name="Komma 2 4 4" xfId="1225" xr:uid="{00000000-0005-0000-0000-000003050000}"/>
    <cellStyle name="Komma 2 4 4 2" xfId="1226" xr:uid="{00000000-0005-0000-0000-000004050000}"/>
    <cellStyle name="Komma 2 4 4 2 2" xfId="1227" xr:uid="{00000000-0005-0000-0000-000005050000}"/>
    <cellStyle name="Komma 2 4 4 2 2 2" xfId="1228" xr:uid="{00000000-0005-0000-0000-000006050000}"/>
    <cellStyle name="Komma 2 4 4 2 2 2 2" xfId="1229" xr:uid="{00000000-0005-0000-0000-000007050000}"/>
    <cellStyle name="Komma 2 4 4 2 2 3" xfId="1230" xr:uid="{00000000-0005-0000-0000-000008050000}"/>
    <cellStyle name="Komma 2 4 4 2 2 4" xfId="1231" xr:uid="{00000000-0005-0000-0000-000009050000}"/>
    <cellStyle name="Komma 2 4 4 2 3" xfId="1232" xr:uid="{00000000-0005-0000-0000-00000A050000}"/>
    <cellStyle name="Komma 2 4 4 2 3 2" xfId="1233" xr:uid="{00000000-0005-0000-0000-00000B050000}"/>
    <cellStyle name="Komma 2 4 4 2 4" xfId="1234" xr:uid="{00000000-0005-0000-0000-00000C050000}"/>
    <cellStyle name="Komma 2 4 4 2 5" xfId="1235" xr:uid="{00000000-0005-0000-0000-00000D050000}"/>
    <cellStyle name="Komma 2 4 4 3" xfId="1236" xr:uid="{00000000-0005-0000-0000-00000E050000}"/>
    <cellStyle name="Komma 2 4 4 3 2" xfId="1237" xr:uid="{00000000-0005-0000-0000-00000F050000}"/>
    <cellStyle name="Komma 2 4 4 3 2 2" xfId="1238" xr:uid="{00000000-0005-0000-0000-000010050000}"/>
    <cellStyle name="Komma 2 4 4 3 3" xfId="1239" xr:uid="{00000000-0005-0000-0000-000011050000}"/>
    <cellStyle name="Komma 2 4 4 3 4" xfId="1240" xr:uid="{00000000-0005-0000-0000-000012050000}"/>
    <cellStyle name="Komma 2 4 4 4" xfId="1241" xr:uid="{00000000-0005-0000-0000-000013050000}"/>
    <cellStyle name="Komma 2 4 4 4 2" xfId="1242" xr:uid="{00000000-0005-0000-0000-000014050000}"/>
    <cellStyle name="Komma 2 4 4 4 2 2" xfId="1243" xr:uid="{00000000-0005-0000-0000-000015050000}"/>
    <cellStyle name="Komma 2 4 4 4 3" xfId="1244" xr:uid="{00000000-0005-0000-0000-000016050000}"/>
    <cellStyle name="Komma 2 4 4 4 4" xfId="1245" xr:uid="{00000000-0005-0000-0000-000017050000}"/>
    <cellStyle name="Komma 2 4 4 5" xfId="1246" xr:uid="{00000000-0005-0000-0000-000018050000}"/>
    <cellStyle name="Komma 2 4 4 5 2" xfId="1247" xr:uid="{00000000-0005-0000-0000-000019050000}"/>
    <cellStyle name="Komma 2 4 4 5 2 2" xfId="1248" xr:uid="{00000000-0005-0000-0000-00001A050000}"/>
    <cellStyle name="Komma 2 4 4 5 3" xfId="1249" xr:uid="{00000000-0005-0000-0000-00001B050000}"/>
    <cellStyle name="Komma 2 4 4 5 4" xfId="1250" xr:uid="{00000000-0005-0000-0000-00001C050000}"/>
    <cellStyle name="Komma 2 4 4 6" xfId="1251" xr:uid="{00000000-0005-0000-0000-00001D050000}"/>
    <cellStyle name="Komma 2 4 4 6 2" xfId="1252" xr:uid="{00000000-0005-0000-0000-00001E050000}"/>
    <cellStyle name="Komma 2 4 4 7" xfId="1253" xr:uid="{00000000-0005-0000-0000-00001F050000}"/>
    <cellStyle name="Komma 2 4 4 8" xfId="1254" xr:uid="{00000000-0005-0000-0000-000020050000}"/>
    <cellStyle name="Komma 2 4 5" xfId="1255" xr:uid="{00000000-0005-0000-0000-000021050000}"/>
    <cellStyle name="Komma 2 4 5 2" xfId="1256" xr:uid="{00000000-0005-0000-0000-000022050000}"/>
    <cellStyle name="Komma 2 4 5 2 2" xfId="1257" xr:uid="{00000000-0005-0000-0000-000023050000}"/>
    <cellStyle name="Komma 2 4 5 2 2 2" xfId="1258" xr:uid="{00000000-0005-0000-0000-000024050000}"/>
    <cellStyle name="Komma 2 4 5 2 3" xfId="1259" xr:uid="{00000000-0005-0000-0000-000025050000}"/>
    <cellStyle name="Komma 2 4 5 2 4" xfId="1260" xr:uid="{00000000-0005-0000-0000-000026050000}"/>
    <cellStyle name="Komma 2 4 5 3" xfId="1261" xr:uid="{00000000-0005-0000-0000-000027050000}"/>
    <cellStyle name="Komma 2 4 5 3 2" xfId="1262" xr:uid="{00000000-0005-0000-0000-000028050000}"/>
    <cellStyle name="Komma 2 4 5 4" xfId="1263" xr:uid="{00000000-0005-0000-0000-000029050000}"/>
    <cellStyle name="Komma 2 4 5 5" xfId="1264" xr:uid="{00000000-0005-0000-0000-00002A050000}"/>
    <cellStyle name="Komma 2 4 6" xfId="1265" xr:uid="{00000000-0005-0000-0000-00002B050000}"/>
    <cellStyle name="Komma 2 4 6 2" xfId="1266" xr:uid="{00000000-0005-0000-0000-00002C050000}"/>
    <cellStyle name="Komma 2 4 6 2 2" xfId="1267" xr:uid="{00000000-0005-0000-0000-00002D050000}"/>
    <cellStyle name="Komma 2 4 6 3" xfId="1268" xr:uid="{00000000-0005-0000-0000-00002E050000}"/>
    <cellStyle name="Komma 2 4 6 4" xfId="1269" xr:uid="{00000000-0005-0000-0000-00002F050000}"/>
    <cellStyle name="Komma 2 4 7" xfId="1270" xr:uid="{00000000-0005-0000-0000-000030050000}"/>
    <cellStyle name="Komma 2 4 7 2" xfId="1271" xr:uid="{00000000-0005-0000-0000-000031050000}"/>
    <cellStyle name="Komma 2 4 7 2 2" xfId="1272" xr:uid="{00000000-0005-0000-0000-000032050000}"/>
    <cellStyle name="Komma 2 4 7 3" xfId="1273" xr:uid="{00000000-0005-0000-0000-000033050000}"/>
    <cellStyle name="Komma 2 4 7 4" xfId="1274" xr:uid="{00000000-0005-0000-0000-000034050000}"/>
    <cellStyle name="Komma 2 4 8" xfId="1275" xr:uid="{00000000-0005-0000-0000-000035050000}"/>
    <cellStyle name="Komma 2 4 8 2" xfId="1276" xr:uid="{00000000-0005-0000-0000-000036050000}"/>
    <cellStyle name="Komma 2 4 8 2 2" xfId="1277" xr:uid="{00000000-0005-0000-0000-000037050000}"/>
    <cellStyle name="Komma 2 4 8 3" xfId="1278" xr:uid="{00000000-0005-0000-0000-000038050000}"/>
    <cellStyle name="Komma 2 4 8 4" xfId="1279" xr:uid="{00000000-0005-0000-0000-000039050000}"/>
    <cellStyle name="Komma 2 4 9" xfId="1280" xr:uid="{00000000-0005-0000-0000-00003A050000}"/>
    <cellStyle name="Komma 2 4 9 2" xfId="1281" xr:uid="{00000000-0005-0000-0000-00003B050000}"/>
    <cellStyle name="Komma 2 5" xfId="1282" xr:uid="{00000000-0005-0000-0000-00003C050000}"/>
    <cellStyle name="Komma 2 5 10" xfId="1283" xr:uid="{00000000-0005-0000-0000-00003D050000}"/>
    <cellStyle name="Komma 2 5 2" xfId="1284" xr:uid="{00000000-0005-0000-0000-00003E050000}"/>
    <cellStyle name="Komma 2 5 2 2" xfId="1285" xr:uid="{00000000-0005-0000-0000-00003F050000}"/>
    <cellStyle name="Komma 2 5 2 2 2" xfId="1286" xr:uid="{00000000-0005-0000-0000-000040050000}"/>
    <cellStyle name="Komma 2 5 2 2 2 2" xfId="1287" xr:uid="{00000000-0005-0000-0000-000041050000}"/>
    <cellStyle name="Komma 2 5 2 2 2 2 2" xfId="1288" xr:uid="{00000000-0005-0000-0000-000042050000}"/>
    <cellStyle name="Komma 2 5 2 2 2 2 2 2" xfId="1289" xr:uid="{00000000-0005-0000-0000-000043050000}"/>
    <cellStyle name="Komma 2 5 2 2 2 2 3" xfId="1290" xr:uid="{00000000-0005-0000-0000-000044050000}"/>
    <cellStyle name="Komma 2 5 2 2 2 2 4" xfId="1291" xr:uid="{00000000-0005-0000-0000-000045050000}"/>
    <cellStyle name="Komma 2 5 2 2 2 3" xfId="1292" xr:uid="{00000000-0005-0000-0000-000046050000}"/>
    <cellStyle name="Komma 2 5 2 2 2 3 2" xfId="1293" xr:uid="{00000000-0005-0000-0000-000047050000}"/>
    <cellStyle name="Komma 2 5 2 2 2 4" xfId="1294" xr:uid="{00000000-0005-0000-0000-000048050000}"/>
    <cellStyle name="Komma 2 5 2 2 2 5" xfId="1295" xr:uid="{00000000-0005-0000-0000-000049050000}"/>
    <cellStyle name="Komma 2 5 2 2 3" xfId="1296" xr:uid="{00000000-0005-0000-0000-00004A050000}"/>
    <cellStyle name="Komma 2 5 2 2 3 2" xfId="1297" xr:uid="{00000000-0005-0000-0000-00004B050000}"/>
    <cellStyle name="Komma 2 5 2 2 3 2 2" xfId="1298" xr:uid="{00000000-0005-0000-0000-00004C050000}"/>
    <cellStyle name="Komma 2 5 2 2 3 3" xfId="1299" xr:uid="{00000000-0005-0000-0000-00004D050000}"/>
    <cellStyle name="Komma 2 5 2 2 3 4" xfId="1300" xr:uid="{00000000-0005-0000-0000-00004E050000}"/>
    <cellStyle name="Komma 2 5 2 2 4" xfId="1301" xr:uid="{00000000-0005-0000-0000-00004F050000}"/>
    <cellStyle name="Komma 2 5 2 2 4 2" xfId="1302" xr:uid="{00000000-0005-0000-0000-000050050000}"/>
    <cellStyle name="Komma 2 5 2 2 4 2 2" xfId="1303" xr:uid="{00000000-0005-0000-0000-000051050000}"/>
    <cellStyle name="Komma 2 5 2 2 4 3" xfId="1304" xr:uid="{00000000-0005-0000-0000-000052050000}"/>
    <cellStyle name="Komma 2 5 2 2 4 4" xfId="1305" xr:uid="{00000000-0005-0000-0000-000053050000}"/>
    <cellStyle name="Komma 2 5 2 2 5" xfId="1306" xr:uid="{00000000-0005-0000-0000-000054050000}"/>
    <cellStyle name="Komma 2 5 2 2 5 2" xfId="1307" xr:uid="{00000000-0005-0000-0000-000055050000}"/>
    <cellStyle name="Komma 2 5 2 2 5 2 2" xfId="1308" xr:uid="{00000000-0005-0000-0000-000056050000}"/>
    <cellStyle name="Komma 2 5 2 2 5 3" xfId="1309" xr:uid="{00000000-0005-0000-0000-000057050000}"/>
    <cellStyle name="Komma 2 5 2 2 5 4" xfId="1310" xr:uid="{00000000-0005-0000-0000-000058050000}"/>
    <cellStyle name="Komma 2 5 2 2 6" xfId="1311" xr:uid="{00000000-0005-0000-0000-000059050000}"/>
    <cellStyle name="Komma 2 5 2 2 6 2" xfId="1312" xr:uid="{00000000-0005-0000-0000-00005A050000}"/>
    <cellStyle name="Komma 2 5 2 2 7" xfId="1313" xr:uid="{00000000-0005-0000-0000-00005B050000}"/>
    <cellStyle name="Komma 2 5 2 2 8" xfId="1314" xr:uid="{00000000-0005-0000-0000-00005C050000}"/>
    <cellStyle name="Komma 2 5 2 3" xfId="1315" xr:uid="{00000000-0005-0000-0000-00005D050000}"/>
    <cellStyle name="Komma 2 5 2 3 2" xfId="1316" xr:uid="{00000000-0005-0000-0000-00005E050000}"/>
    <cellStyle name="Komma 2 5 2 3 2 2" xfId="1317" xr:uid="{00000000-0005-0000-0000-00005F050000}"/>
    <cellStyle name="Komma 2 5 2 3 2 2 2" xfId="1318" xr:uid="{00000000-0005-0000-0000-000060050000}"/>
    <cellStyle name="Komma 2 5 2 3 2 3" xfId="1319" xr:uid="{00000000-0005-0000-0000-000061050000}"/>
    <cellStyle name="Komma 2 5 2 3 2 4" xfId="1320" xr:uid="{00000000-0005-0000-0000-000062050000}"/>
    <cellStyle name="Komma 2 5 2 3 3" xfId="1321" xr:uid="{00000000-0005-0000-0000-000063050000}"/>
    <cellStyle name="Komma 2 5 2 3 3 2" xfId="1322" xr:uid="{00000000-0005-0000-0000-000064050000}"/>
    <cellStyle name="Komma 2 5 2 3 4" xfId="1323" xr:uid="{00000000-0005-0000-0000-000065050000}"/>
    <cellStyle name="Komma 2 5 2 3 5" xfId="1324" xr:uid="{00000000-0005-0000-0000-000066050000}"/>
    <cellStyle name="Komma 2 5 2 4" xfId="1325" xr:uid="{00000000-0005-0000-0000-000067050000}"/>
    <cellStyle name="Komma 2 5 2 4 2" xfId="1326" xr:uid="{00000000-0005-0000-0000-000068050000}"/>
    <cellStyle name="Komma 2 5 2 4 2 2" xfId="1327" xr:uid="{00000000-0005-0000-0000-000069050000}"/>
    <cellStyle name="Komma 2 5 2 4 3" xfId="1328" xr:uid="{00000000-0005-0000-0000-00006A050000}"/>
    <cellStyle name="Komma 2 5 2 4 4" xfId="1329" xr:uid="{00000000-0005-0000-0000-00006B050000}"/>
    <cellStyle name="Komma 2 5 2 5" xfId="1330" xr:uid="{00000000-0005-0000-0000-00006C050000}"/>
    <cellStyle name="Komma 2 5 2 5 2" xfId="1331" xr:uid="{00000000-0005-0000-0000-00006D050000}"/>
    <cellStyle name="Komma 2 5 2 5 2 2" xfId="1332" xr:uid="{00000000-0005-0000-0000-00006E050000}"/>
    <cellStyle name="Komma 2 5 2 5 3" xfId="1333" xr:uid="{00000000-0005-0000-0000-00006F050000}"/>
    <cellStyle name="Komma 2 5 2 5 4" xfId="1334" xr:uid="{00000000-0005-0000-0000-000070050000}"/>
    <cellStyle name="Komma 2 5 2 6" xfId="1335" xr:uid="{00000000-0005-0000-0000-000071050000}"/>
    <cellStyle name="Komma 2 5 2 6 2" xfId="1336" xr:uid="{00000000-0005-0000-0000-000072050000}"/>
    <cellStyle name="Komma 2 5 2 6 2 2" xfId="1337" xr:uid="{00000000-0005-0000-0000-000073050000}"/>
    <cellStyle name="Komma 2 5 2 6 3" xfId="1338" xr:uid="{00000000-0005-0000-0000-000074050000}"/>
    <cellStyle name="Komma 2 5 2 6 4" xfId="1339" xr:uid="{00000000-0005-0000-0000-000075050000}"/>
    <cellStyle name="Komma 2 5 2 7" xfId="1340" xr:uid="{00000000-0005-0000-0000-000076050000}"/>
    <cellStyle name="Komma 2 5 2 7 2" xfId="1341" xr:uid="{00000000-0005-0000-0000-000077050000}"/>
    <cellStyle name="Komma 2 5 2 8" xfId="1342" xr:uid="{00000000-0005-0000-0000-000078050000}"/>
    <cellStyle name="Komma 2 5 2 9" xfId="1343" xr:uid="{00000000-0005-0000-0000-000079050000}"/>
    <cellStyle name="Komma 2 5 3" xfId="1344" xr:uid="{00000000-0005-0000-0000-00007A050000}"/>
    <cellStyle name="Komma 2 5 3 2" xfId="1345" xr:uid="{00000000-0005-0000-0000-00007B050000}"/>
    <cellStyle name="Komma 2 5 3 2 2" xfId="1346" xr:uid="{00000000-0005-0000-0000-00007C050000}"/>
    <cellStyle name="Komma 2 5 3 2 2 2" xfId="1347" xr:uid="{00000000-0005-0000-0000-00007D050000}"/>
    <cellStyle name="Komma 2 5 3 2 2 2 2" xfId="1348" xr:uid="{00000000-0005-0000-0000-00007E050000}"/>
    <cellStyle name="Komma 2 5 3 2 2 3" xfId="1349" xr:uid="{00000000-0005-0000-0000-00007F050000}"/>
    <cellStyle name="Komma 2 5 3 2 2 4" xfId="1350" xr:uid="{00000000-0005-0000-0000-000080050000}"/>
    <cellStyle name="Komma 2 5 3 2 3" xfId="1351" xr:uid="{00000000-0005-0000-0000-000081050000}"/>
    <cellStyle name="Komma 2 5 3 2 3 2" xfId="1352" xr:uid="{00000000-0005-0000-0000-000082050000}"/>
    <cellStyle name="Komma 2 5 3 2 4" xfId="1353" xr:uid="{00000000-0005-0000-0000-000083050000}"/>
    <cellStyle name="Komma 2 5 3 2 5" xfId="1354" xr:uid="{00000000-0005-0000-0000-000084050000}"/>
    <cellStyle name="Komma 2 5 3 3" xfId="1355" xr:uid="{00000000-0005-0000-0000-000085050000}"/>
    <cellStyle name="Komma 2 5 3 3 2" xfId="1356" xr:uid="{00000000-0005-0000-0000-000086050000}"/>
    <cellStyle name="Komma 2 5 3 3 2 2" xfId="1357" xr:uid="{00000000-0005-0000-0000-000087050000}"/>
    <cellStyle name="Komma 2 5 3 3 3" xfId="1358" xr:uid="{00000000-0005-0000-0000-000088050000}"/>
    <cellStyle name="Komma 2 5 3 3 4" xfId="1359" xr:uid="{00000000-0005-0000-0000-000089050000}"/>
    <cellStyle name="Komma 2 5 3 4" xfId="1360" xr:uid="{00000000-0005-0000-0000-00008A050000}"/>
    <cellStyle name="Komma 2 5 3 4 2" xfId="1361" xr:uid="{00000000-0005-0000-0000-00008B050000}"/>
    <cellStyle name="Komma 2 5 3 4 2 2" xfId="1362" xr:uid="{00000000-0005-0000-0000-00008C050000}"/>
    <cellStyle name="Komma 2 5 3 4 3" xfId="1363" xr:uid="{00000000-0005-0000-0000-00008D050000}"/>
    <cellStyle name="Komma 2 5 3 4 4" xfId="1364" xr:uid="{00000000-0005-0000-0000-00008E050000}"/>
    <cellStyle name="Komma 2 5 3 5" xfId="1365" xr:uid="{00000000-0005-0000-0000-00008F050000}"/>
    <cellStyle name="Komma 2 5 3 5 2" xfId="1366" xr:uid="{00000000-0005-0000-0000-000090050000}"/>
    <cellStyle name="Komma 2 5 3 5 2 2" xfId="1367" xr:uid="{00000000-0005-0000-0000-000091050000}"/>
    <cellStyle name="Komma 2 5 3 5 3" xfId="1368" xr:uid="{00000000-0005-0000-0000-000092050000}"/>
    <cellStyle name="Komma 2 5 3 5 4" xfId="1369" xr:uid="{00000000-0005-0000-0000-000093050000}"/>
    <cellStyle name="Komma 2 5 3 6" xfId="1370" xr:uid="{00000000-0005-0000-0000-000094050000}"/>
    <cellStyle name="Komma 2 5 3 6 2" xfId="1371" xr:uid="{00000000-0005-0000-0000-000095050000}"/>
    <cellStyle name="Komma 2 5 3 7" xfId="1372" xr:uid="{00000000-0005-0000-0000-000096050000}"/>
    <cellStyle name="Komma 2 5 3 8" xfId="1373" xr:uid="{00000000-0005-0000-0000-000097050000}"/>
    <cellStyle name="Komma 2 5 4" xfId="1374" xr:uid="{00000000-0005-0000-0000-000098050000}"/>
    <cellStyle name="Komma 2 5 4 2" xfId="1375" xr:uid="{00000000-0005-0000-0000-000099050000}"/>
    <cellStyle name="Komma 2 5 4 2 2" xfId="1376" xr:uid="{00000000-0005-0000-0000-00009A050000}"/>
    <cellStyle name="Komma 2 5 4 2 2 2" xfId="1377" xr:uid="{00000000-0005-0000-0000-00009B050000}"/>
    <cellStyle name="Komma 2 5 4 2 3" xfId="1378" xr:uid="{00000000-0005-0000-0000-00009C050000}"/>
    <cellStyle name="Komma 2 5 4 2 4" xfId="1379" xr:uid="{00000000-0005-0000-0000-00009D050000}"/>
    <cellStyle name="Komma 2 5 4 3" xfId="1380" xr:uid="{00000000-0005-0000-0000-00009E050000}"/>
    <cellStyle name="Komma 2 5 4 3 2" xfId="1381" xr:uid="{00000000-0005-0000-0000-00009F050000}"/>
    <cellStyle name="Komma 2 5 4 4" xfId="1382" xr:uid="{00000000-0005-0000-0000-0000A0050000}"/>
    <cellStyle name="Komma 2 5 4 5" xfId="1383" xr:uid="{00000000-0005-0000-0000-0000A1050000}"/>
    <cellStyle name="Komma 2 5 5" xfId="1384" xr:uid="{00000000-0005-0000-0000-0000A2050000}"/>
    <cellStyle name="Komma 2 5 5 2" xfId="1385" xr:uid="{00000000-0005-0000-0000-0000A3050000}"/>
    <cellStyle name="Komma 2 5 5 2 2" xfId="1386" xr:uid="{00000000-0005-0000-0000-0000A4050000}"/>
    <cellStyle name="Komma 2 5 5 3" xfId="1387" xr:uid="{00000000-0005-0000-0000-0000A5050000}"/>
    <cellStyle name="Komma 2 5 5 4" xfId="1388" xr:uid="{00000000-0005-0000-0000-0000A6050000}"/>
    <cellStyle name="Komma 2 5 6" xfId="1389" xr:uid="{00000000-0005-0000-0000-0000A7050000}"/>
    <cellStyle name="Komma 2 5 6 2" xfId="1390" xr:uid="{00000000-0005-0000-0000-0000A8050000}"/>
    <cellStyle name="Komma 2 5 6 2 2" xfId="1391" xr:uid="{00000000-0005-0000-0000-0000A9050000}"/>
    <cellStyle name="Komma 2 5 6 3" xfId="1392" xr:uid="{00000000-0005-0000-0000-0000AA050000}"/>
    <cellStyle name="Komma 2 5 6 4" xfId="1393" xr:uid="{00000000-0005-0000-0000-0000AB050000}"/>
    <cellStyle name="Komma 2 5 7" xfId="1394" xr:uid="{00000000-0005-0000-0000-0000AC050000}"/>
    <cellStyle name="Komma 2 5 7 2" xfId="1395" xr:uid="{00000000-0005-0000-0000-0000AD050000}"/>
    <cellStyle name="Komma 2 5 7 2 2" xfId="1396" xr:uid="{00000000-0005-0000-0000-0000AE050000}"/>
    <cellStyle name="Komma 2 5 7 3" xfId="1397" xr:uid="{00000000-0005-0000-0000-0000AF050000}"/>
    <cellStyle name="Komma 2 5 7 4" xfId="1398" xr:uid="{00000000-0005-0000-0000-0000B0050000}"/>
    <cellStyle name="Komma 2 5 8" xfId="1399" xr:uid="{00000000-0005-0000-0000-0000B1050000}"/>
    <cellStyle name="Komma 2 5 8 2" xfId="1400" xr:uid="{00000000-0005-0000-0000-0000B2050000}"/>
    <cellStyle name="Komma 2 5 9" xfId="1401" xr:uid="{00000000-0005-0000-0000-0000B3050000}"/>
    <cellStyle name="Komma 2 6" xfId="1402" xr:uid="{00000000-0005-0000-0000-0000B4050000}"/>
    <cellStyle name="Komma 2 6 2" xfId="1403" xr:uid="{00000000-0005-0000-0000-0000B5050000}"/>
    <cellStyle name="Komma 2 6 2 2" xfId="1404" xr:uid="{00000000-0005-0000-0000-0000B6050000}"/>
    <cellStyle name="Komma 2 6 2 2 2" xfId="1405" xr:uid="{00000000-0005-0000-0000-0000B7050000}"/>
    <cellStyle name="Komma 2 6 2 2 2 2" xfId="1406" xr:uid="{00000000-0005-0000-0000-0000B8050000}"/>
    <cellStyle name="Komma 2 6 2 2 2 2 2" xfId="1407" xr:uid="{00000000-0005-0000-0000-0000B9050000}"/>
    <cellStyle name="Komma 2 6 2 2 2 3" xfId="1408" xr:uid="{00000000-0005-0000-0000-0000BA050000}"/>
    <cellStyle name="Komma 2 6 2 2 2 4" xfId="1409" xr:uid="{00000000-0005-0000-0000-0000BB050000}"/>
    <cellStyle name="Komma 2 6 2 2 3" xfId="1410" xr:uid="{00000000-0005-0000-0000-0000BC050000}"/>
    <cellStyle name="Komma 2 6 2 2 3 2" xfId="1411" xr:uid="{00000000-0005-0000-0000-0000BD050000}"/>
    <cellStyle name="Komma 2 6 2 2 4" xfId="1412" xr:uid="{00000000-0005-0000-0000-0000BE050000}"/>
    <cellStyle name="Komma 2 6 2 2 5" xfId="1413" xr:uid="{00000000-0005-0000-0000-0000BF050000}"/>
    <cellStyle name="Komma 2 6 2 3" xfId="1414" xr:uid="{00000000-0005-0000-0000-0000C0050000}"/>
    <cellStyle name="Komma 2 6 2 3 2" xfId="1415" xr:uid="{00000000-0005-0000-0000-0000C1050000}"/>
    <cellStyle name="Komma 2 6 2 3 2 2" xfId="1416" xr:uid="{00000000-0005-0000-0000-0000C2050000}"/>
    <cellStyle name="Komma 2 6 2 3 3" xfId="1417" xr:uid="{00000000-0005-0000-0000-0000C3050000}"/>
    <cellStyle name="Komma 2 6 2 3 4" xfId="1418" xr:uid="{00000000-0005-0000-0000-0000C4050000}"/>
    <cellStyle name="Komma 2 6 2 4" xfId="1419" xr:uid="{00000000-0005-0000-0000-0000C5050000}"/>
    <cellStyle name="Komma 2 6 2 4 2" xfId="1420" xr:uid="{00000000-0005-0000-0000-0000C6050000}"/>
    <cellStyle name="Komma 2 6 2 4 2 2" xfId="1421" xr:uid="{00000000-0005-0000-0000-0000C7050000}"/>
    <cellStyle name="Komma 2 6 2 4 3" xfId="1422" xr:uid="{00000000-0005-0000-0000-0000C8050000}"/>
    <cellStyle name="Komma 2 6 2 4 4" xfId="1423" xr:uid="{00000000-0005-0000-0000-0000C9050000}"/>
    <cellStyle name="Komma 2 6 2 5" xfId="1424" xr:uid="{00000000-0005-0000-0000-0000CA050000}"/>
    <cellStyle name="Komma 2 6 2 5 2" xfId="1425" xr:uid="{00000000-0005-0000-0000-0000CB050000}"/>
    <cellStyle name="Komma 2 6 2 5 2 2" xfId="1426" xr:uid="{00000000-0005-0000-0000-0000CC050000}"/>
    <cellStyle name="Komma 2 6 2 5 3" xfId="1427" xr:uid="{00000000-0005-0000-0000-0000CD050000}"/>
    <cellStyle name="Komma 2 6 2 5 4" xfId="1428" xr:uid="{00000000-0005-0000-0000-0000CE050000}"/>
    <cellStyle name="Komma 2 6 2 6" xfId="1429" xr:uid="{00000000-0005-0000-0000-0000CF050000}"/>
    <cellStyle name="Komma 2 6 2 6 2" xfId="1430" xr:uid="{00000000-0005-0000-0000-0000D0050000}"/>
    <cellStyle name="Komma 2 6 2 7" xfId="1431" xr:uid="{00000000-0005-0000-0000-0000D1050000}"/>
    <cellStyle name="Komma 2 6 2 8" xfId="1432" xr:uid="{00000000-0005-0000-0000-0000D2050000}"/>
    <cellStyle name="Komma 2 6 3" xfId="1433" xr:uid="{00000000-0005-0000-0000-0000D3050000}"/>
    <cellStyle name="Komma 2 6 3 2" xfId="1434" xr:uid="{00000000-0005-0000-0000-0000D4050000}"/>
    <cellStyle name="Komma 2 6 3 2 2" xfId="1435" xr:uid="{00000000-0005-0000-0000-0000D5050000}"/>
    <cellStyle name="Komma 2 6 3 2 2 2" xfId="1436" xr:uid="{00000000-0005-0000-0000-0000D6050000}"/>
    <cellStyle name="Komma 2 6 3 2 3" xfId="1437" xr:uid="{00000000-0005-0000-0000-0000D7050000}"/>
    <cellStyle name="Komma 2 6 3 2 4" xfId="1438" xr:uid="{00000000-0005-0000-0000-0000D8050000}"/>
    <cellStyle name="Komma 2 6 3 3" xfId="1439" xr:uid="{00000000-0005-0000-0000-0000D9050000}"/>
    <cellStyle name="Komma 2 6 3 3 2" xfId="1440" xr:uid="{00000000-0005-0000-0000-0000DA050000}"/>
    <cellStyle name="Komma 2 6 3 4" xfId="1441" xr:uid="{00000000-0005-0000-0000-0000DB050000}"/>
    <cellStyle name="Komma 2 6 3 5" xfId="1442" xr:uid="{00000000-0005-0000-0000-0000DC050000}"/>
    <cellStyle name="Komma 2 6 4" xfId="1443" xr:uid="{00000000-0005-0000-0000-0000DD050000}"/>
    <cellStyle name="Komma 2 6 4 2" xfId="1444" xr:uid="{00000000-0005-0000-0000-0000DE050000}"/>
    <cellStyle name="Komma 2 6 4 2 2" xfId="1445" xr:uid="{00000000-0005-0000-0000-0000DF050000}"/>
    <cellStyle name="Komma 2 6 4 3" xfId="1446" xr:uid="{00000000-0005-0000-0000-0000E0050000}"/>
    <cellStyle name="Komma 2 6 4 4" xfId="1447" xr:uid="{00000000-0005-0000-0000-0000E1050000}"/>
    <cellStyle name="Komma 2 6 5" xfId="1448" xr:uid="{00000000-0005-0000-0000-0000E2050000}"/>
    <cellStyle name="Komma 2 6 5 2" xfId="1449" xr:uid="{00000000-0005-0000-0000-0000E3050000}"/>
    <cellStyle name="Komma 2 6 5 2 2" xfId="1450" xr:uid="{00000000-0005-0000-0000-0000E4050000}"/>
    <cellStyle name="Komma 2 6 5 3" xfId="1451" xr:uid="{00000000-0005-0000-0000-0000E5050000}"/>
    <cellStyle name="Komma 2 6 5 4" xfId="1452" xr:uid="{00000000-0005-0000-0000-0000E6050000}"/>
    <cellStyle name="Komma 2 6 6" xfId="1453" xr:uid="{00000000-0005-0000-0000-0000E7050000}"/>
    <cellStyle name="Komma 2 6 6 2" xfId="1454" xr:uid="{00000000-0005-0000-0000-0000E8050000}"/>
    <cellStyle name="Komma 2 6 6 2 2" xfId="1455" xr:uid="{00000000-0005-0000-0000-0000E9050000}"/>
    <cellStyle name="Komma 2 6 6 3" xfId="1456" xr:uid="{00000000-0005-0000-0000-0000EA050000}"/>
    <cellStyle name="Komma 2 6 6 4" xfId="1457" xr:uid="{00000000-0005-0000-0000-0000EB050000}"/>
    <cellStyle name="Komma 2 6 7" xfId="1458" xr:uid="{00000000-0005-0000-0000-0000EC050000}"/>
    <cellStyle name="Komma 2 6 7 2" xfId="1459" xr:uid="{00000000-0005-0000-0000-0000ED050000}"/>
    <cellStyle name="Komma 2 6 8" xfId="1460" xr:uid="{00000000-0005-0000-0000-0000EE050000}"/>
    <cellStyle name="Komma 2 6 9" xfId="1461" xr:uid="{00000000-0005-0000-0000-0000EF050000}"/>
    <cellStyle name="Komma 2 7" xfId="1462" xr:uid="{00000000-0005-0000-0000-0000F0050000}"/>
    <cellStyle name="Komma 2 7 2" xfId="1463" xr:uid="{00000000-0005-0000-0000-0000F1050000}"/>
    <cellStyle name="Komma 2 7 2 2" xfId="1464" xr:uid="{00000000-0005-0000-0000-0000F2050000}"/>
    <cellStyle name="Komma 2 7 2 2 2" xfId="1465" xr:uid="{00000000-0005-0000-0000-0000F3050000}"/>
    <cellStyle name="Komma 2 7 2 2 2 2" xfId="1466" xr:uid="{00000000-0005-0000-0000-0000F4050000}"/>
    <cellStyle name="Komma 2 7 2 2 3" xfId="1467" xr:uid="{00000000-0005-0000-0000-0000F5050000}"/>
    <cellStyle name="Komma 2 7 2 2 4" xfId="1468" xr:uid="{00000000-0005-0000-0000-0000F6050000}"/>
    <cellStyle name="Komma 2 7 2 3" xfId="1469" xr:uid="{00000000-0005-0000-0000-0000F7050000}"/>
    <cellStyle name="Komma 2 7 2 3 2" xfId="1470" xr:uid="{00000000-0005-0000-0000-0000F8050000}"/>
    <cellStyle name="Komma 2 7 2 4" xfId="1471" xr:uid="{00000000-0005-0000-0000-0000F9050000}"/>
    <cellStyle name="Komma 2 7 2 5" xfId="1472" xr:uid="{00000000-0005-0000-0000-0000FA050000}"/>
    <cellStyle name="Komma 2 7 3" xfId="1473" xr:uid="{00000000-0005-0000-0000-0000FB050000}"/>
    <cellStyle name="Komma 2 7 3 2" xfId="1474" xr:uid="{00000000-0005-0000-0000-0000FC050000}"/>
    <cellStyle name="Komma 2 7 3 2 2" xfId="1475" xr:uid="{00000000-0005-0000-0000-0000FD050000}"/>
    <cellStyle name="Komma 2 7 3 3" xfId="1476" xr:uid="{00000000-0005-0000-0000-0000FE050000}"/>
    <cellStyle name="Komma 2 7 3 4" xfId="1477" xr:uid="{00000000-0005-0000-0000-0000FF050000}"/>
    <cellStyle name="Komma 2 7 4" xfId="1478" xr:uid="{00000000-0005-0000-0000-000000060000}"/>
    <cellStyle name="Komma 2 7 4 2" xfId="1479" xr:uid="{00000000-0005-0000-0000-000001060000}"/>
    <cellStyle name="Komma 2 7 4 2 2" xfId="1480" xr:uid="{00000000-0005-0000-0000-000002060000}"/>
    <cellStyle name="Komma 2 7 4 3" xfId="1481" xr:uid="{00000000-0005-0000-0000-000003060000}"/>
    <cellStyle name="Komma 2 7 4 4" xfId="1482" xr:uid="{00000000-0005-0000-0000-000004060000}"/>
    <cellStyle name="Komma 2 7 5" xfId="1483" xr:uid="{00000000-0005-0000-0000-000005060000}"/>
    <cellStyle name="Komma 2 7 5 2" xfId="1484" xr:uid="{00000000-0005-0000-0000-000006060000}"/>
    <cellStyle name="Komma 2 7 5 2 2" xfId="1485" xr:uid="{00000000-0005-0000-0000-000007060000}"/>
    <cellStyle name="Komma 2 7 5 3" xfId="1486" xr:uid="{00000000-0005-0000-0000-000008060000}"/>
    <cellStyle name="Komma 2 7 5 4" xfId="1487" xr:uid="{00000000-0005-0000-0000-000009060000}"/>
    <cellStyle name="Komma 2 7 6" xfId="1488" xr:uid="{00000000-0005-0000-0000-00000A060000}"/>
    <cellStyle name="Komma 2 7 6 2" xfId="1489" xr:uid="{00000000-0005-0000-0000-00000B060000}"/>
    <cellStyle name="Komma 2 7 7" xfId="1490" xr:uid="{00000000-0005-0000-0000-00000C060000}"/>
    <cellStyle name="Komma 2 7 8" xfId="1491" xr:uid="{00000000-0005-0000-0000-00000D060000}"/>
    <cellStyle name="Komma 2 8" xfId="1492" xr:uid="{00000000-0005-0000-0000-00000E060000}"/>
    <cellStyle name="Komma 2 8 2" xfId="1493" xr:uid="{00000000-0005-0000-0000-00000F060000}"/>
    <cellStyle name="Komma 2 8 2 2" xfId="1494" xr:uid="{00000000-0005-0000-0000-000010060000}"/>
    <cellStyle name="Komma 2 8 2 2 2" xfId="1495" xr:uid="{00000000-0005-0000-0000-000011060000}"/>
    <cellStyle name="Komma 2 8 2 3" xfId="1496" xr:uid="{00000000-0005-0000-0000-000012060000}"/>
    <cellStyle name="Komma 2 8 2 4" xfId="1497" xr:uid="{00000000-0005-0000-0000-000013060000}"/>
    <cellStyle name="Komma 2 8 3" xfId="1498" xr:uid="{00000000-0005-0000-0000-000014060000}"/>
    <cellStyle name="Komma 2 8 3 2" xfId="1499" xr:uid="{00000000-0005-0000-0000-000015060000}"/>
    <cellStyle name="Komma 2 8 4" xfId="1500" xr:uid="{00000000-0005-0000-0000-000016060000}"/>
    <cellStyle name="Komma 2 8 5" xfId="1501" xr:uid="{00000000-0005-0000-0000-000017060000}"/>
    <cellStyle name="Komma 2 9" xfId="1502" xr:uid="{00000000-0005-0000-0000-000018060000}"/>
    <cellStyle name="Komma 2 9 2" xfId="1503" xr:uid="{00000000-0005-0000-0000-000019060000}"/>
    <cellStyle name="Komma 2 9 2 2" xfId="1504" xr:uid="{00000000-0005-0000-0000-00001A060000}"/>
    <cellStyle name="Komma 2 9 3" xfId="1505" xr:uid="{00000000-0005-0000-0000-00001B060000}"/>
    <cellStyle name="Komma 2 9 4" xfId="1506" xr:uid="{00000000-0005-0000-0000-00001C060000}"/>
    <cellStyle name="Komma 20" xfId="3" xr:uid="{00000000-0005-0000-0000-00001D060000}"/>
    <cellStyle name="Komma 3" xfId="1507" xr:uid="{00000000-0005-0000-0000-00001E060000}"/>
    <cellStyle name="Komma 3 10" xfId="1508" xr:uid="{00000000-0005-0000-0000-00001F060000}"/>
    <cellStyle name="Komma 3 10 2" xfId="1509" xr:uid="{00000000-0005-0000-0000-000020060000}"/>
    <cellStyle name="Komma 3 10 2 2" xfId="1510" xr:uid="{00000000-0005-0000-0000-000021060000}"/>
    <cellStyle name="Komma 3 10 3" xfId="1511" xr:uid="{00000000-0005-0000-0000-000022060000}"/>
    <cellStyle name="Komma 3 10 4" xfId="1512" xr:uid="{00000000-0005-0000-0000-000023060000}"/>
    <cellStyle name="Komma 3 11" xfId="1513" xr:uid="{00000000-0005-0000-0000-000024060000}"/>
    <cellStyle name="Komma 3 11 2" xfId="1514" xr:uid="{00000000-0005-0000-0000-000025060000}"/>
    <cellStyle name="Komma 3 12" xfId="1515" xr:uid="{00000000-0005-0000-0000-000026060000}"/>
    <cellStyle name="Komma 3 13" xfId="1516" xr:uid="{00000000-0005-0000-0000-000027060000}"/>
    <cellStyle name="Komma 3 2" xfId="1517" xr:uid="{00000000-0005-0000-0000-000028060000}"/>
    <cellStyle name="Komma 3 2 10" xfId="1518" xr:uid="{00000000-0005-0000-0000-000029060000}"/>
    <cellStyle name="Komma 3 2 11" xfId="1519" xr:uid="{00000000-0005-0000-0000-00002A060000}"/>
    <cellStyle name="Komma 3 2 2" xfId="1520" xr:uid="{00000000-0005-0000-0000-00002B060000}"/>
    <cellStyle name="Komma 3 2 2 10" xfId="1521" xr:uid="{00000000-0005-0000-0000-00002C060000}"/>
    <cellStyle name="Komma 3 2 2 2" xfId="1522" xr:uid="{00000000-0005-0000-0000-00002D060000}"/>
    <cellStyle name="Komma 3 2 2 2 2" xfId="1523" xr:uid="{00000000-0005-0000-0000-00002E060000}"/>
    <cellStyle name="Komma 3 2 2 2 2 2" xfId="1524" xr:uid="{00000000-0005-0000-0000-00002F060000}"/>
    <cellStyle name="Komma 3 2 2 2 2 2 2" xfId="1525" xr:uid="{00000000-0005-0000-0000-000030060000}"/>
    <cellStyle name="Komma 3 2 2 2 2 2 2 2" xfId="1526" xr:uid="{00000000-0005-0000-0000-000031060000}"/>
    <cellStyle name="Komma 3 2 2 2 2 2 2 2 2" xfId="1527" xr:uid="{00000000-0005-0000-0000-000032060000}"/>
    <cellStyle name="Komma 3 2 2 2 2 2 2 3" xfId="1528" xr:uid="{00000000-0005-0000-0000-000033060000}"/>
    <cellStyle name="Komma 3 2 2 2 2 2 2 4" xfId="1529" xr:uid="{00000000-0005-0000-0000-000034060000}"/>
    <cellStyle name="Komma 3 2 2 2 2 2 3" xfId="1530" xr:uid="{00000000-0005-0000-0000-000035060000}"/>
    <cellStyle name="Komma 3 2 2 2 2 2 3 2" xfId="1531" xr:uid="{00000000-0005-0000-0000-000036060000}"/>
    <cellStyle name="Komma 3 2 2 2 2 2 4" xfId="1532" xr:uid="{00000000-0005-0000-0000-000037060000}"/>
    <cellStyle name="Komma 3 2 2 2 2 2 5" xfId="1533" xr:uid="{00000000-0005-0000-0000-000038060000}"/>
    <cellStyle name="Komma 3 2 2 2 2 3" xfId="1534" xr:uid="{00000000-0005-0000-0000-000039060000}"/>
    <cellStyle name="Komma 3 2 2 2 2 3 2" xfId="1535" xr:uid="{00000000-0005-0000-0000-00003A060000}"/>
    <cellStyle name="Komma 3 2 2 2 2 3 2 2" xfId="1536" xr:uid="{00000000-0005-0000-0000-00003B060000}"/>
    <cellStyle name="Komma 3 2 2 2 2 3 3" xfId="1537" xr:uid="{00000000-0005-0000-0000-00003C060000}"/>
    <cellStyle name="Komma 3 2 2 2 2 3 4" xfId="1538" xr:uid="{00000000-0005-0000-0000-00003D060000}"/>
    <cellStyle name="Komma 3 2 2 2 2 4" xfId="1539" xr:uid="{00000000-0005-0000-0000-00003E060000}"/>
    <cellStyle name="Komma 3 2 2 2 2 4 2" xfId="1540" xr:uid="{00000000-0005-0000-0000-00003F060000}"/>
    <cellStyle name="Komma 3 2 2 2 2 4 2 2" xfId="1541" xr:uid="{00000000-0005-0000-0000-000040060000}"/>
    <cellStyle name="Komma 3 2 2 2 2 4 3" xfId="1542" xr:uid="{00000000-0005-0000-0000-000041060000}"/>
    <cellStyle name="Komma 3 2 2 2 2 4 4" xfId="1543" xr:uid="{00000000-0005-0000-0000-000042060000}"/>
    <cellStyle name="Komma 3 2 2 2 2 5" xfId="1544" xr:uid="{00000000-0005-0000-0000-000043060000}"/>
    <cellStyle name="Komma 3 2 2 2 2 5 2" xfId="1545" xr:uid="{00000000-0005-0000-0000-000044060000}"/>
    <cellStyle name="Komma 3 2 2 2 2 5 2 2" xfId="1546" xr:uid="{00000000-0005-0000-0000-000045060000}"/>
    <cellStyle name="Komma 3 2 2 2 2 5 3" xfId="1547" xr:uid="{00000000-0005-0000-0000-000046060000}"/>
    <cellStyle name="Komma 3 2 2 2 2 5 4" xfId="1548" xr:uid="{00000000-0005-0000-0000-000047060000}"/>
    <cellStyle name="Komma 3 2 2 2 2 6" xfId="1549" xr:uid="{00000000-0005-0000-0000-000048060000}"/>
    <cellStyle name="Komma 3 2 2 2 2 6 2" xfId="1550" xr:uid="{00000000-0005-0000-0000-000049060000}"/>
    <cellStyle name="Komma 3 2 2 2 2 7" xfId="1551" xr:uid="{00000000-0005-0000-0000-00004A060000}"/>
    <cellStyle name="Komma 3 2 2 2 2 8" xfId="1552" xr:uid="{00000000-0005-0000-0000-00004B060000}"/>
    <cellStyle name="Komma 3 2 2 2 3" xfId="1553" xr:uid="{00000000-0005-0000-0000-00004C060000}"/>
    <cellStyle name="Komma 3 2 2 2 3 2" xfId="1554" xr:uid="{00000000-0005-0000-0000-00004D060000}"/>
    <cellStyle name="Komma 3 2 2 2 3 2 2" xfId="1555" xr:uid="{00000000-0005-0000-0000-00004E060000}"/>
    <cellStyle name="Komma 3 2 2 2 3 2 2 2" xfId="1556" xr:uid="{00000000-0005-0000-0000-00004F060000}"/>
    <cellStyle name="Komma 3 2 2 2 3 2 3" xfId="1557" xr:uid="{00000000-0005-0000-0000-000050060000}"/>
    <cellStyle name="Komma 3 2 2 2 3 2 4" xfId="1558" xr:uid="{00000000-0005-0000-0000-000051060000}"/>
    <cellStyle name="Komma 3 2 2 2 3 3" xfId="1559" xr:uid="{00000000-0005-0000-0000-000052060000}"/>
    <cellStyle name="Komma 3 2 2 2 3 3 2" xfId="1560" xr:uid="{00000000-0005-0000-0000-000053060000}"/>
    <cellStyle name="Komma 3 2 2 2 3 4" xfId="1561" xr:uid="{00000000-0005-0000-0000-000054060000}"/>
    <cellStyle name="Komma 3 2 2 2 3 5" xfId="1562" xr:uid="{00000000-0005-0000-0000-000055060000}"/>
    <cellStyle name="Komma 3 2 2 2 4" xfId="1563" xr:uid="{00000000-0005-0000-0000-000056060000}"/>
    <cellStyle name="Komma 3 2 2 2 4 2" xfId="1564" xr:uid="{00000000-0005-0000-0000-000057060000}"/>
    <cellStyle name="Komma 3 2 2 2 4 2 2" xfId="1565" xr:uid="{00000000-0005-0000-0000-000058060000}"/>
    <cellStyle name="Komma 3 2 2 2 4 3" xfId="1566" xr:uid="{00000000-0005-0000-0000-000059060000}"/>
    <cellStyle name="Komma 3 2 2 2 4 4" xfId="1567" xr:uid="{00000000-0005-0000-0000-00005A060000}"/>
    <cellStyle name="Komma 3 2 2 2 5" xfId="1568" xr:uid="{00000000-0005-0000-0000-00005B060000}"/>
    <cellStyle name="Komma 3 2 2 2 5 2" xfId="1569" xr:uid="{00000000-0005-0000-0000-00005C060000}"/>
    <cellStyle name="Komma 3 2 2 2 5 2 2" xfId="1570" xr:uid="{00000000-0005-0000-0000-00005D060000}"/>
    <cellStyle name="Komma 3 2 2 2 5 3" xfId="1571" xr:uid="{00000000-0005-0000-0000-00005E060000}"/>
    <cellStyle name="Komma 3 2 2 2 5 4" xfId="1572" xr:uid="{00000000-0005-0000-0000-00005F060000}"/>
    <cellStyle name="Komma 3 2 2 2 6" xfId="1573" xr:uid="{00000000-0005-0000-0000-000060060000}"/>
    <cellStyle name="Komma 3 2 2 2 6 2" xfId="1574" xr:uid="{00000000-0005-0000-0000-000061060000}"/>
    <cellStyle name="Komma 3 2 2 2 6 2 2" xfId="1575" xr:uid="{00000000-0005-0000-0000-000062060000}"/>
    <cellStyle name="Komma 3 2 2 2 6 3" xfId="1576" xr:uid="{00000000-0005-0000-0000-000063060000}"/>
    <cellStyle name="Komma 3 2 2 2 6 4" xfId="1577" xr:uid="{00000000-0005-0000-0000-000064060000}"/>
    <cellStyle name="Komma 3 2 2 2 7" xfId="1578" xr:uid="{00000000-0005-0000-0000-000065060000}"/>
    <cellStyle name="Komma 3 2 2 2 7 2" xfId="1579" xr:uid="{00000000-0005-0000-0000-000066060000}"/>
    <cellStyle name="Komma 3 2 2 2 8" xfId="1580" xr:uid="{00000000-0005-0000-0000-000067060000}"/>
    <cellStyle name="Komma 3 2 2 2 9" xfId="1581" xr:uid="{00000000-0005-0000-0000-000068060000}"/>
    <cellStyle name="Komma 3 2 2 3" xfId="1582" xr:uid="{00000000-0005-0000-0000-000069060000}"/>
    <cellStyle name="Komma 3 2 2 3 2" xfId="1583" xr:uid="{00000000-0005-0000-0000-00006A060000}"/>
    <cellStyle name="Komma 3 2 2 3 2 2" xfId="1584" xr:uid="{00000000-0005-0000-0000-00006B060000}"/>
    <cellStyle name="Komma 3 2 2 3 2 2 2" xfId="1585" xr:uid="{00000000-0005-0000-0000-00006C060000}"/>
    <cellStyle name="Komma 3 2 2 3 2 2 2 2" xfId="1586" xr:uid="{00000000-0005-0000-0000-00006D060000}"/>
    <cellStyle name="Komma 3 2 2 3 2 2 3" xfId="1587" xr:uid="{00000000-0005-0000-0000-00006E060000}"/>
    <cellStyle name="Komma 3 2 2 3 2 2 4" xfId="1588" xr:uid="{00000000-0005-0000-0000-00006F060000}"/>
    <cellStyle name="Komma 3 2 2 3 2 3" xfId="1589" xr:uid="{00000000-0005-0000-0000-000070060000}"/>
    <cellStyle name="Komma 3 2 2 3 2 3 2" xfId="1590" xr:uid="{00000000-0005-0000-0000-000071060000}"/>
    <cellStyle name="Komma 3 2 2 3 2 4" xfId="1591" xr:uid="{00000000-0005-0000-0000-000072060000}"/>
    <cellStyle name="Komma 3 2 2 3 2 5" xfId="1592" xr:uid="{00000000-0005-0000-0000-000073060000}"/>
    <cellStyle name="Komma 3 2 2 3 3" xfId="1593" xr:uid="{00000000-0005-0000-0000-000074060000}"/>
    <cellStyle name="Komma 3 2 2 3 3 2" xfId="1594" xr:uid="{00000000-0005-0000-0000-000075060000}"/>
    <cellStyle name="Komma 3 2 2 3 3 2 2" xfId="1595" xr:uid="{00000000-0005-0000-0000-000076060000}"/>
    <cellStyle name="Komma 3 2 2 3 3 3" xfId="1596" xr:uid="{00000000-0005-0000-0000-000077060000}"/>
    <cellStyle name="Komma 3 2 2 3 3 4" xfId="1597" xr:uid="{00000000-0005-0000-0000-000078060000}"/>
    <cellStyle name="Komma 3 2 2 3 4" xfId="1598" xr:uid="{00000000-0005-0000-0000-000079060000}"/>
    <cellStyle name="Komma 3 2 2 3 4 2" xfId="1599" xr:uid="{00000000-0005-0000-0000-00007A060000}"/>
    <cellStyle name="Komma 3 2 2 3 4 2 2" xfId="1600" xr:uid="{00000000-0005-0000-0000-00007B060000}"/>
    <cellStyle name="Komma 3 2 2 3 4 3" xfId="1601" xr:uid="{00000000-0005-0000-0000-00007C060000}"/>
    <cellStyle name="Komma 3 2 2 3 4 4" xfId="1602" xr:uid="{00000000-0005-0000-0000-00007D060000}"/>
    <cellStyle name="Komma 3 2 2 3 5" xfId="1603" xr:uid="{00000000-0005-0000-0000-00007E060000}"/>
    <cellStyle name="Komma 3 2 2 3 5 2" xfId="1604" xr:uid="{00000000-0005-0000-0000-00007F060000}"/>
    <cellStyle name="Komma 3 2 2 3 5 2 2" xfId="1605" xr:uid="{00000000-0005-0000-0000-000080060000}"/>
    <cellStyle name="Komma 3 2 2 3 5 3" xfId="1606" xr:uid="{00000000-0005-0000-0000-000081060000}"/>
    <cellStyle name="Komma 3 2 2 3 5 4" xfId="1607" xr:uid="{00000000-0005-0000-0000-000082060000}"/>
    <cellStyle name="Komma 3 2 2 3 6" xfId="1608" xr:uid="{00000000-0005-0000-0000-000083060000}"/>
    <cellStyle name="Komma 3 2 2 3 6 2" xfId="1609" xr:uid="{00000000-0005-0000-0000-000084060000}"/>
    <cellStyle name="Komma 3 2 2 3 7" xfId="1610" xr:uid="{00000000-0005-0000-0000-000085060000}"/>
    <cellStyle name="Komma 3 2 2 3 8" xfId="1611" xr:uid="{00000000-0005-0000-0000-000086060000}"/>
    <cellStyle name="Komma 3 2 2 4" xfId="1612" xr:uid="{00000000-0005-0000-0000-000087060000}"/>
    <cellStyle name="Komma 3 2 2 4 2" xfId="1613" xr:uid="{00000000-0005-0000-0000-000088060000}"/>
    <cellStyle name="Komma 3 2 2 4 2 2" xfId="1614" xr:uid="{00000000-0005-0000-0000-000089060000}"/>
    <cellStyle name="Komma 3 2 2 4 2 2 2" xfId="1615" xr:uid="{00000000-0005-0000-0000-00008A060000}"/>
    <cellStyle name="Komma 3 2 2 4 2 3" xfId="1616" xr:uid="{00000000-0005-0000-0000-00008B060000}"/>
    <cellStyle name="Komma 3 2 2 4 2 4" xfId="1617" xr:uid="{00000000-0005-0000-0000-00008C060000}"/>
    <cellStyle name="Komma 3 2 2 4 3" xfId="1618" xr:uid="{00000000-0005-0000-0000-00008D060000}"/>
    <cellStyle name="Komma 3 2 2 4 3 2" xfId="1619" xr:uid="{00000000-0005-0000-0000-00008E060000}"/>
    <cellStyle name="Komma 3 2 2 4 4" xfId="1620" xr:uid="{00000000-0005-0000-0000-00008F060000}"/>
    <cellStyle name="Komma 3 2 2 4 5" xfId="1621" xr:uid="{00000000-0005-0000-0000-000090060000}"/>
    <cellStyle name="Komma 3 2 2 5" xfId="1622" xr:uid="{00000000-0005-0000-0000-000091060000}"/>
    <cellStyle name="Komma 3 2 2 5 2" xfId="1623" xr:uid="{00000000-0005-0000-0000-000092060000}"/>
    <cellStyle name="Komma 3 2 2 5 2 2" xfId="1624" xr:uid="{00000000-0005-0000-0000-000093060000}"/>
    <cellStyle name="Komma 3 2 2 5 3" xfId="1625" xr:uid="{00000000-0005-0000-0000-000094060000}"/>
    <cellStyle name="Komma 3 2 2 5 4" xfId="1626" xr:uid="{00000000-0005-0000-0000-000095060000}"/>
    <cellStyle name="Komma 3 2 2 6" xfId="1627" xr:uid="{00000000-0005-0000-0000-000096060000}"/>
    <cellStyle name="Komma 3 2 2 6 2" xfId="1628" xr:uid="{00000000-0005-0000-0000-000097060000}"/>
    <cellStyle name="Komma 3 2 2 6 2 2" xfId="1629" xr:uid="{00000000-0005-0000-0000-000098060000}"/>
    <cellStyle name="Komma 3 2 2 6 3" xfId="1630" xr:uid="{00000000-0005-0000-0000-000099060000}"/>
    <cellStyle name="Komma 3 2 2 6 4" xfId="1631" xr:uid="{00000000-0005-0000-0000-00009A060000}"/>
    <cellStyle name="Komma 3 2 2 7" xfId="1632" xr:uid="{00000000-0005-0000-0000-00009B060000}"/>
    <cellStyle name="Komma 3 2 2 7 2" xfId="1633" xr:uid="{00000000-0005-0000-0000-00009C060000}"/>
    <cellStyle name="Komma 3 2 2 7 2 2" xfId="1634" xr:uid="{00000000-0005-0000-0000-00009D060000}"/>
    <cellStyle name="Komma 3 2 2 7 3" xfId="1635" xr:uid="{00000000-0005-0000-0000-00009E060000}"/>
    <cellStyle name="Komma 3 2 2 7 4" xfId="1636" xr:uid="{00000000-0005-0000-0000-00009F060000}"/>
    <cellStyle name="Komma 3 2 2 8" xfId="1637" xr:uid="{00000000-0005-0000-0000-0000A0060000}"/>
    <cellStyle name="Komma 3 2 2 8 2" xfId="1638" xr:uid="{00000000-0005-0000-0000-0000A1060000}"/>
    <cellStyle name="Komma 3 2 2 9" xfId="1639" xr:uid="{00000000-0005-0000-0000-0000A2060000}"/>
    <cellStyle name="Komma 3 2 3" xfId="1640" xr:uid="{00000000-0005-0000-0000-0000A3060000}"/>
    <cellStyle name="Komma 3 2 3 2" xfId="1641" xr:uid="{00000000-0005-0000-0000-0000A4060000}"/>
    <cellStyle name="Komma 3 2 3 2 2" xfId="1642" xr:uid="{00000000-0005-0000-0000-0000A5060000}"/>
    <cellStyle name="Komma 3 2 3 2 2 2" xfId="1643" xr:uid="{00000000-0005-0000-0000-0000A6060000}"/>
    <cellStyle name="Komma 3 2 3 2 2 2 2" xfId="1644" xr:uid="{00000000-0005-0000-0000-0000A7060000}"/>
    <cellStyle name="Komma 3 2 3 2 2 2 2 2" xfId="1645" xr:uid="{00000000-0005-0000-0000-0000A8060000}"/>
    <cellStyle name="Komma 3 2 3 2 2 2 3" xfId="1646" xr:uid="{00000000-0005-0000-0000-0000A9060000}"/>
    <cellStyle name="Komma 3 2 3 2 2 2 4" xfId="1647" xr:uid="{00000000-0005-0000-0000-0000AA060000}"/>
    <cellStyle name="Komma 3 2 3 2 2 3" xfId="1648" xr:uid="{00000000-0005-0000-0000-0000AB060000}"/>
    <cellStyle name="Komma 3 2 3 2 2 3 2" xfId="1649" xr:uid="{00000000-0005-0000-0000-0000AC060000}"/>
    <cellStyle name="Komma 3 2 3 2 2 4" xfId="1650" xr:uid="{00000000-0005-0000-0000-0000AD060000}"/>
    <cellStyle name="Komma 3 2 3 2 2 5" xfId="1651" xr:uid="{00000000-0005-0000-0000-0000AE060000}"/>
    <cellStyle name="Komma 3 2 3 2 3" xfId="1652" xr:uid="{00000000-0005-0000-0000-0000AF060000}"/>
    <cellStyle name="Komma 3 2 3 2 3 2" xfId="1653" xr:uid="{00000000-0005-0000-0000-0000B0060000}"/>
    <cellStyle name="Komma 3 2 3 2 3 2 2" xfId="1654" xr:uid="{00000000-0005-0000-0000-0000B1060000}"/>
    <cellStyle name="Komma 3 2 3 2 3 3" xfId="1655" xr:uid="{00000000-0005-0000-0000-0000B2060000}"/>
    <cellStyle name="Komma 3 2 3 2 3 4" xfId="1656" xr:uid="{00000000-0005-0000-0000-0000B3060000}"/>
    <cellStyle name="Komma 3 2 3 2 4" xfId="1657" xr:uid="{00000000-0005-0000-0000-0000B4060000}"/>
    <cellStyle name="Komma 3 2 3 2 4 2" xfId="1658" xr:uid="{00000000-0005-0000-0000-0000B5060000}"/>
    <cellStyle name="Komma 3 2 3 2 4 2 2" xfId="1659" xr:uid="{00000000-0005-0000-0000-0000B6060000}"/>
    <cellStyle name="Komma 3 2 3 2 4 3" xfId="1660" xr:uid="{00000000-0005-0000-0000-0000B7060000}"/>
    <cellStyle name="Komma 3 2 3 2 4 4" xfId="1661" xr:uid="{00000000-0005-0000-0000-0000B8060000}"/>
    <cellStyle name="Komma 3 2 3 2 5" xfId="1662" xr:uid="{00000000-0005-0000-0000-0000B9060000}"/>
    <cellStyle name="Komma 3 2 3 2 5 2" xfId="1663" xr:uid="{00000000-0005-0000-0000-0000BA060000}"/>
    <cellStyle name="Komma 3 2 3 2 5 2 2" xfId="1664" xr:uid="{00000000-0005-0000-0000-0000BB060000}"/>
    <cellStyle name="Komma 3 2 3 2 5 3" xfId="1665" xr:uid="{00000000-0005-0000-0000-0000BC060000}"/>
    <cellStyle name="Komma 3 2 3 2 5 4" xfId="1666" xr:uid="{00000000-0005-0000-0000-0000BD060000}"/>
    <cellStyle name="Komma 3 2 3 2 6" xfId="1667" xr:uid="{00000000-0005-0000-0000-0000BE060000}"/>
    <cellStyle name="Komma 3 2 3 2 6 2" xfId="1668" xr:uid="{00000000-0005-0000-0000-0000BF060000}"/>
    <cellStyle name="Komma 3 2 3 2 7" xfId="1669" xr:uid="{00000000-0005-0000-0000-0000C0060000}"/>
    <cellStyle name="Komma 3 2 3 2 8" xfId="1670" xr:uid="{00000000-0005-0000-0000-0000C1060000}"/>
    <cellStyle name="Komma 3 2 3 3" xfId="1671" xr:uid="{00000000-0005-0000-0000-0000C2060000}"/>
    <cellStyle name="Komma 3 2 3 3 2" xfId="1672" xr:uid="{00000000-0005-0000-0000-0000C3060000}"/>
    <cellStyle name="Komma 3 2 3 3 2 2" xfId="1673" xr:uid="{00000000-0005-0000-0000-0000C4060000}"/>
    <cellStyle name="Komma 3 2 3 3 2 2 2" xfId="1674" xr:uid="{00000000-0005-0000-0000-0000C5060000}"/>
    <cellStyle name="Komma 3 2 3 3 2 3" xfId="1675" xr:uid="{00000000-0005-0000-0000-0000C6060000}"/>
    <cellStyle name="Komma 3 2 3 3 2 4" xfId="1676" xr:uid="{00000000-0005-0000-0000-0000C7060000}"/>
    <cellStyle name="Komma 3 2 3 3 3" xfId="1677" xr:uid="{00000000-0005-0000-0000-0000C8060000}"/>
    <cellStyle name="Komma 3 2 3 3 3 2" xfId="1678" xr:uid="{00000000-0005-0000-0000-0000C9060000}"/>
    <cellStyle name="Komma 3 2 3 3 4" xfId="1679" xr:uid="{00000000-0005-0000-0000-0000CA060000}"/>
    <cellStyle name="Komma 3 2 3 3 5" xfId="1680" xr:uid="{00000000-0005-0000-0000-0000CB060000}"/>
    <cellStyle name="Komma 3 2 3 4" xfId="1681" xr:uid="{00000000-0005-0000-0000-0000CC060000}"/>
    <cellStyle name="Komma 3 2 3 4 2" xfId="1682" xr:uid="{00000000-0005-0000-0000-0000CD060000}"/>
    <cellStyle name="Komma 3 2 3 4 2 2" xfId="1683" xr:uid="{00000000-0005-0000-0000-0000CE060000}"/>
    <cellStyle name="Komma 3 2 3 4 3" xfId="1684" xr:uid="{00000000-0005-0000-0000-0000CF060000}"/>
    <cellStyle name="Komma 3 2 3 4 4" xfId="1685" xr:uid="{00000000-0005-0000-0000-0000D0060000}"/>
    <cellStyle name="Komma 3 2 3 5" xfId="1686" xr:uid="{00000000-0005-0000-0000-0000D1060000}"/>
    <cellStyle name="Komma 3 2 3 5 2" xfId="1687" xr:uid="{00000000-0005-0000-0000-0000D2060000}"/>
    <cellStyle name="Komma 3 2 3 5 2 2" xfId="1688" xr:uid="{00000000-0005-0000-0000-0000D3060000}"/>
    <cellStyle name="Komma 3 2 3 5 3" xfId="1689" xr:uid="{00000000-0005-0000-0000-0000D4060000}"/>
    <cellStyle name="Komma 3 2 3 5 4" xfId="1690" xr:uid="{00000000-0005-0000-0000-0000D5060000}"/>
    <cellStyle name="Komma 3 2 3 6" xfId="1691" xr:uid="{00000000-0005-0000-0000-0000D6060000}"/>
    <cellStyle name="Komma 3 2 3 6 2" xfId="1692" xr:uid="{00000000-0005-0000-0000-0000D7060000}"/>
    <cellStyle name="Komma 3 2 3 6 2 2" xfId="1693" xr:uid="{00000000-0005-0000-0000-0000D8060000}"/>
    <cellStyle name="Komma 3 2 3 6 3" xfId="1694" xr:uid="{00000000-0005-0000-0000-0000D9060000}"/>
    <cellStyle name="Komma 3 2 3 6 4" xfId="1695" xr:uid="{00000000-0005-0000-0000-0000DA060000}"/>
    <cellStyle name="Komma 3 2 3 7" xfId="1696" xr:uid="{00000000-0005-0000-0000-0000DB060000}"/>
    <cellStyle name="Komma 3 2 3 7 2" xfId="1697" xr:uid="{00000000-0005-0000-0000-0000DC060000}"/>
    <cellStyle name="Komma 3 2 3 8" xfId="1698" xr:uid="{00000000-0005-0000-0000-0000DD060000}"/>
    <cellStyle name="Komma 3 2 3 9" xfId="1699" xr:uid="{00000000-0005-0000-0000-0000DE060000}"/>
    <cellStyle name="Komma 3 2 4" xfId="1700" xr:uid="{00000000-0005-0000-0000-0000DF060000}"/>
    <cellStyle name="Komma 3 2 4 2" xfId="1701" xr:uid="{00000000-0005-0000-0000-0000E0060000}"/>
    <cellStyle name="Komma 3 2 4 2 2" xfId="1702" xr:uid="{00000000-0005-0000-0000-0000E1060000}"/>
    <cellStyle name="Komma 3 2 4 2 2 2" xfId="1703" xr:uid="{00000000-0005-0000-0000-0000E2060000}"/>
    <cellStyle name="Komma 3 2 4 2 2 2 2" xfId="1704" xr:uid="{00000000-0005-0000-0000-0000E3060000}"/>
    <cellStyle name="Komma 3 2 4 2 2 3" xfId="1705" xr:uid="{00000000-0005-0000-0000-0000E4060000}"/>
    <cellStyle name="Komma 3 2 4 2 2 4" xfId="1706" xr:uid="{00000000-0005-0000-0000-0000E5060000}"/>
    <cellStyle name="Komma 3 2 4 2 3" xfId="1707" xr:uid="{00000000-0005-0000-0000-0000E6060000}"/>
    <cellStyle name="Komma 3 2 4 2 3 2" xfId="1708" xr:uid="{00000000-0005-0000-0000-0000E7060000}"/>
    <cellStyle name="Komma 3 2 4 2 4" xfId="1709" xr:uid="{00000000-0005-0000-0000-0000E8060000}"/>
    <cellStyle name="Komma 3 2 4 2 5" xfId="1710" xr:uid="{00000000-0005-0000-0000-0000E9060000}"/>
    <cellStyle name="Komma 3 2 4 3" xfId="1711" xr:uid="{00000000-0005-0000-0000-0000EA060000}"/>
    <cellStyle name="Komma 3 2 4 3 2" xfId="1712" xr:uid="{00000000-0005-0000-0000-0000EB060000}"/>
    <cellStyle name="Komma 3 2 4 3 2 2" xfId="1713" xr:uid="{00000000-0005-0000-0000-0000EC060000}"/>
    <cellStyle name="Komma 3 2 4 3 3" xfId="1714" xr:uid="{00000000-0005-0000-0000-0000ED060000}"/>
    <cellStyle name="Komma 3 2 4 3 4" xfId="1715" xr:uid="{00000000-0005-0000-0000-0000EE060000}"/>
    <cellStyle name="Komma 3 2 4 4" xfId="1716" xr:uid="{00000000-0005-0000-0000-0000EF060000}"/>
    <cellStyle name="Komma 3 2 4 4 2" xfId="1717" xr:uid="{00000000-0005-0000-0000-0000F0060000}"/>
    <cellStyle name="Komma 3 2 4 4 2 2" xfId="1718" xr:uid="{00000000-0005-0000-0000-0000F1060000}"/>
    <cellStyle name="Komma 3 2 4 4 3" xfId="1719" xr:uid="{00000000-0005-0000-0000-0000F2060000}"/>
    <cellStyle name="Komma 3 2 4 4 4" xfId="1720" xr:uid="{00000000-0005-0000-0000-0000F3060000}"/>
    <cellStyle name="Komma 3 2 4 5" xfId="1721" xr:uid="{00000000-0005-0000-0000-0000F4060000}"/>
    <cellStyle name="Komma 3 2 4 5 2" xfId="1722" xr:uid="{00000000-0005-0000-0000-0000F5060000}"/>
    <cellStyle name="Komma 3 2 4 5 2 2" xfId="1723" xr:uid="{00000000-0005-0000-0000-0000F6060000}"/>
    <cellStyle name="Komma 3 2 4 5 3" xfId="1724" xr:uid="{00000000-0005-0000-0000-0000F7060000}"/>
    <cellStyle name="Komma 3 2 4 5 4" xfId="1725" xr:uid="{00000000-0005-0000-0000-0000F8060000}"/>
    <cellStyle name="Komma 3 2 4 6" xfId="1726" xr:uid="{00000000-0005-0000-0000-0000F9060000}"/>
    <cellStyle name="Komma 3 2 4 6 2" xfId="1727" xr:uid="{00000000-0005-0000-0000-0000FA060000}"/>
    <cellStyle name="Komma 3 2 4 7" xfId="1728" xr:uid="{00000000-0005-0000-0000-0000FB060000}"/>
    <cellStyle name="Komma 3 2 4 8" xfId="1729" xr:uid="{00000000-0005-0000-0000-0000FC060000}"/>
    <cellStyle name="Komma 3 2 5" xfId="1730" xr:uid="{00000000-0005-0000-0000-0000FD060000}"/>
    <cellStyle name="Komma 3 2 5 2" xfId="1731" xr:uid="{00000000-0005-0000-0000-0000FE060000}"/>
    <cellStyle name="Komma 3 2 5 2 2" xfId="1732" xr:uid="{00000000-0005-0000-0000-0000FF060000}"/>
    <cellStyle name="Komma 3 2 5 2 2 2" xfId="1733" xr:uid="{00000000-0005-0000-0000-000000070000}"/>
    <cellStyle name="Komma 3 2 5 2 3" xfId="1734" xr:uid="{00000000-0005-0000-0000-000001070000}"/>
    <cellStyle name="Komma 3 2 5 2 4" xfId="1735" xr:uid="{00000000-0005-0000-0000-000002070000}"/>
    <cellStyle name="Komma 3 2 5 3" xfId="1736" xr:uid="{00000000-0005-0000-0000-000003070000}"/>
    <cellStyle name="Komma 3 2 5 3 2" xfId="1737" xr:uid="{00000000-0005-0000-0000-000004070000}"/>
    <cellStyle name="Komma 3 2 5 4" xfId="1738" xr:uid="{00000000-0005-0000-0000-000005070000}"/>
    <cellStyle name="Komma 3 2 5 5" xfId="1739" xr:uid="{00000000-0005-0000-0000-000006070000}"/>
    <cellStyle name="Komma 3 2 6" xfId="1740" xr:uid="{00000000-0005-0000-0000-000007070000}"/>
    <cellStyle name="Komma 3 2 6 2" xfId="1741" xr:uid="{00000000-0005-0000-0000-000008070000}"/>
    <cellStyle name="Komma 3 2 6 2 2" xfId="1742" xr:uid="{00000000-0005-0000-0000-000009070000}"/>
    <cellStyle name="Komma 3 2 6 3" xfId="1743" xr:uid="{00000000-0005-0000-0000-00000A070000}"/>
    <cellStyle name="Komma 3 2 6 4" xfId="1744" xr:uid="{00000000-0005-0000-0000-00000B070000}"/>
    <cellStyle name="Komma 3 2 7" xfId="1745" xr:uid="{00000000-0005-0000-0000-00000C070000}"/>
    <cellStyle name="Komma 3 2 7 2" xfId="1746" xr:uid="{00000000-0005-0000-0000-00000D070000}"/>
    <cellStyle name="Komma 3 2 7 2 2" xfId="1747" xr:uid="{00000000-0005-0000-0000-00000E070000}"/>
    <cellStyle name="Komma 3 2 7 3" xfId="1748" xr:uid="{00000000-0005-0000-0000-00000F070000}"/>
    <cellStyle name="Komma 3 2 7 4" xfId="1749" xr:uid="{00000000-0005-0000-0000-000010070000}"/>
    <cellStyle name="Komma 3 2 8" xfId="1750" xr:uid="{00000000-0005-0000-0000-000011070000}"/>
    <cellStyle name="Komma 3 2 8 2" xfId="1751" xr:uid="{00000000-0005-0000-0000-000012070000}"/>
    <cellStyle name="Komma 3 2 8 2 2" xfId="1752" xr:uid="{00000000-0005-0000-0000-000013070000}"/>
    <cellStyle name="Komma 3 2 8 3" xfId="1753" xr:uid="{00000000-0005-0000-0000-000014070000}"/>
    <cellStyle name="Komma 3 2 8 4" xfId="1754" xr:uid="{00000000-0005-0000-0000-000015070000}"/>
    <cellStyle name="Komma 3 2 9" xfId="1755" xr:uid="{00000000-0005-0000-0000-000016070000}"/>
    <cellStyle name="Komma 3 2 9 2" xfId="1756" xr:uid="{00000000-0005-0000-0000-000017070000}"/>
    <cellStyle name="Komma 3 3" xfId="1757" xr:uid="{00000000-0005-0000-0000-000018070000}"/>
    <cellStyle name="Komma 3 3 10" xfId="1758" xr:uid="{00000000-0005-0000-0000-000019070000}"/>
    <cellStyle name="Komma 3 3 11" xfId="1759" xr:uid="{00000000-0005-0000-0000-00001A070000}"/>
    <cellStyle name="Komma 3 3 2" xfId="1760" xr:uid="{00000000-0005-0000-0000-00001B070000}"/>
    <cellStyle name="Komma 3 3 2 10" xfId="1761" xr:uid="{00000000-0005-0000-0000-00001C070000}"/>
    <cellStyle name="Komma 3 3 2 2" xfId="1762" xr:uid="{00000000-0005-0000-0000-00001D070000}"/>
    <cellStyle name="Komma 3 3 2 2 2" xfId="1763" xr:uid="{00000000-0005-0000-0000-00001E070000}"/>
    <cellStyle name="Komma 3 3 2 2 2 2" xfId="1764" xr:uid="{00000000-0005-0000-0000-00001F070000}"/>
    <cellStyle name="Komma 3 3 2 2 2 2 2" xfId="1765" xr:uid="{00000000-0005-0000-0000-000020070000}"/>
    <cellStyle name="Komma 3 3 2 2 2 2 2 2" xfId="1766" xr:uid="{00000000-0005-0000-0000-000021070000}"/>
    <cellStyle name="Komma 3 3 2 2 2 2 2 2 2" xfId="1767" xr:uid="{00000000-0005-0000-0000-000022070000}"/>
    <cellStyle name="Komma 3 3 2 2 2 2 2 3" xfId="1768" xr:uid="{00000000-0005-0000-0000-000023070000}"/>
    <cellStyle name="Komma 3 3 2 2 2 2 2 4" xfId="1769" xr:uid="{00000000-0005-0000-0000-000024070000}"/>
    <cellStyle name="Komma 3 3 2 2 2 2 3" xfId="1770" xr:uid="{00000000-0005-0000-0000-000025070000}"/>
    <cellStyle name="Komma 3 3 2 2 2 2 3 2" xfId="1771" xr:uid="{00000000-0005-0000-0000-000026070000}"/>
    <cellStyle name="Komma 3 3 2 2 2 2 4" xfId="1772" xr:uid="{00000000-0005-0000-0000-000027070000}"/>
    <cellStyle name="Komma 3 3 2 2 2 2 5" xfId="1773" xr:uid="{00000000-0005-0000-0000-000028070000}"/>
    <cellStyle name="Komma 3 3 2 2 2 3" xfId="1774" xr:uid="{00000000-0005-0000-0000-000029070000}"/>
    <cellStyle name="Komma 3 3 2 2 2 3 2" xfId="1775" xr:uid="{00000000-0005-0000-0000-00002A070000}"/>
    <cellStyle name="Komma 3 3 2 2 2 3 2 2" xfId="1776" xr:uid="{00000000-0005-0000-0000-00002B070000}"/>
    <cellStyle name="Komma 3 3 2 2 2 3 3" xfId="1777" xr:uid="{00000000-0005-0000-0000-00002C070000}"/>
    <cellStyle name="Komma 3 3 2 2 2 3 4" xfId="1778" xr:uid="{00000000-0005-0000-0000-00002D070000}"/>
    <cellStyle name="Komma 3 3 2 2 2 4" xfId="1779" xr:uid="{00000000-0005-0000-0000-00002E070000}"/>
    <cellStyle name="Komma 3 3 2 2 2 4 2" xfId="1780" xr:uid="{00000000-0005-0000-0000-00002F070000}"/>
    <cellStyle name="Komma 3 3 2 2 2 4 2 2" xfId="1781" xr:uid="{00000000-0005-0000-0000-000030070000}"/>
    <cellStyle name="Komma 3 3 2 2 2 4 3" xfId="1782" xr:uid="{00000000-0005-0000-0000-000031070000}"/>
    <cellStyle name="Komma 3 3 2 2 2 4 4" xfId="1783" xr:uid="{00000000-0005-0000-0000-000032070000}"/>
    <cellStyle name="Komma 3 3 2 2 2 5" xfId="1784" xr:uid="{00000000-0005-0000-0000-000033070000}"/>
    <cellStyle name="Komma 3 3 2 2 2 5 2" xfId="1785" xr:uid="{00000000-0005-0000-0000-000034070000}"/>
    <cellStyle name="Komma 3 3 2 2 2 5 2 2" xfId="1786" xr:uid="{00000000-0005-0000-0000-000035070000}"/>
    <cellStyle name="Komma 3 3 2 2 2 5 3" xfId="1787" xr:uid="{00000000-0005-0000-0000-000036070000}"/>
    <cellStyle name="Komma 3 3 2 2 2 5 4" xfId="1788" xr:uid="{00000000-0005-0000-0000-000037070000}"/>
    <cellStyle name="Komma 3 3 2 2 2 6" xfId="1789" xr:uid="{00000000-0005-0000-0000-000038070000}"/>
    <cellStyle name="Komma 3 3 2 2 2 6 2" xfId="1790" xr:uid="{00000000-0005-0000-0000-000039070000}"/>
    <cellStyle name="Komma 3 3 2 2 2 7" xfId="1791" xr:uid="{00000000-0005-0000-0000-00003A070000}"/>
    <cellStyle name="Komma 3 3 2 2 2 8" xfId="1792" xr:uid="{00000000-0005-0000-0000-00003B070000}"/>
    <cellStyle name="Komma 3 3 2 2 3" xfId="1793" xr:uid="{00000000-0005-0000-0000-00003C070000}"/>
    <cellStyle name="Komma 3 3 2 2 3 2" xfId="1794" xr:uid="{00000000-0005-0000-0000-00003D070000}"/>
    <cellStyle name="Komma 3 3 2 2 3 2 2" xfId="1795" xr:uid="{00000000-0005-0000-0000-00003E070000}"/>
    <cellStyle name="Komma 3 3 2 2 3 2 2 2" xfId="1796" xr:uid="{00000000-0005-0000-0000-00003F070000}"/>
    <cellStyle name="Komma 3 3 2 2 3 2 3" xfId="1797" xr:uid="{00000000-0005-0000-0000-000040070000}"/>
    <cellStyle name="Komma 3 3 2 2 3 2 4" xfId="1798" xr:uid="{00000000-0005-0000-0000-000041070000}"/>
    <cellStyle name="Komma 3 3 2 2 3 3" xfId="1799" xr:uid="{00000000-0005-0000-0000-000042070000}"/>
    <cellStyle name="Komma 3 3 2 2 3 3 2" xfId="1800" xr:uid="{00000000-0005-0000-0000-000043070000}"/>
    <cellStyle name="Komma 3 3 2 2 3 4" xfId="1801" xr:uid="{00000000-0005-0000-0000-000044070000}"/>
    <cellStyle name="Komma 3 3 2 2 3 5" xfId="1802" xr:uid="{00000000-0005-0000-0000-000045070000}"/>
    <cellStyle name="Komma 3 3 2 2 4" xfId="1803" xr:uid="{00000000-0005-0000-0000-000046070000}"/>
    <cellStyle name="Komma 3 3 2 2 4 2" xfId="1804" xr:uid="{00000000-0005-0000-0000-000047070000}"/>
    <cellStyle name="Komma 3 3 2 2 4 2 2" xfId="1805" xr:uid="{00000000-0005-0000-0000-000048070000}"/>
    <cellStyle name="Komma 3 3 2 2 4 3" xfId="1806" xr:uid="{00000000-0005-0000-0000-000049070000}"/>
    <cellStyle name="Komma 3 3 2 2 4 4" xfId="1807" xr:uid="{00000000-0005-0000-0000-00004A070000}"/>
    <cellStyle name="Komma 3 3 2 2 5" xfId="1808" xr:uid="{00000000-0005-0000-0000-00004B070000}"/>
    <cellStyle name="Komma 3 3 2 2 5 2" xfId="1809" xr:uid="{00000000-0005-0000-0000-00004C070000}"/>
    <cellStyle name="Komma 3 3 2 2 5 2 2" xfId="1810" xr:uid="{00000000-0005-0000-0000-00004D070000}"/>
    <cellStyle name="Komma 3 3 2 2 5 3" xfId="1811" xr:uid="{00000000-0005-0000-0000-00004E070000}"/>
    <cellStyle name="Komma 3 3 2 2 5 4" xfId="1812" xr:uid="{00000000-0005-0000-0000-00004F070000}"/>
    <cellStyle name="Komma 3 3 2 2 6" xfId="1813" xr:uid="{00000000-0005-0000-0000-000050070000}"/>
    <cellStyle name="Komma 3 3 2 2 6 2" xfId="1814" xr:uid="{00000000-0005-0000-0000-000051070000}"/>
    <cellStyle name="Komma 3 3 2 2 6 2 2" xfId="1815" xr:uid="{00000000-0005-0000-0000-000052070000}"/>
    <cellStyle name="Komma 3 3 2 2 6 3" xfId="1816" xr:uid="{00000000-0005-0000-0000-000053070000}"/>
    <cellStyle name="Komma 3 3 2 2 6 4" xfId="1817" xr:uid="{00000000-0005-0000-0000-000054070000}"/>
    <cellStyle name="Komma 3 3 2 2 7" xfId="1818" xr:uid="{00000000-0005-0000-0000-000055070000}"/>
    <cellStyle name="Komma 3 3 2 2 7 2" xfId="1819" xr:uid="{00000000-0005-0000-0000-000056070000}"/>
    <cellStyle name="Komma 3 3 2 2 8" xfId="1820" xr:uid="{00000000-0005-0000-0000-000057070000}"/>
    <cellStyle name="Komma 3 3 2 2 9" xfId="1821" xr:uid="{00000000-0005-0000-0000-000058070000}"/>
    <cellStyle name="Komma 3 3 2 3" xfId="1822" xr:uid="{00000000-0005-0000-0000-000059070000}"/>
    <cellStyle name="Komma 3 3 2 3 2" xfId="1823" xr:uid="{00000000-0005-0000-0000-00005A070000}"/>
    <cellStyle name="Komma 3 3 2 3 2 2" xfId="1824" xr:uid="{00000000-0005-0000-0000-00005B070000}"/>
    <cellStyle name="Komma 3 3 2 3 2 2 2" xfId="1825" xr:uid="{00000000-0005-0000-0000-00005C070000}"/>
    <cellStyle name="Komma 3 3 2 3 2 2 2 2" xfId="1826" xr:uid="{00000000-0005-0000-0000-00005D070000}"/>
    <cellStyle name="Komma 3 3 2 3 2 2 3" xfId="1827" xr:uid="{00000000-0005-0000-0000-00005E070000}"/>
    <cellStyle name="Komma 3 3 2 3 2 2 4" xfId="1828" xr:uid="{00000000-0005-0000-0000-00005F070000}"/>
    <cellStyle name="Komma 3 3 2 3 2 3" xfId="1829" xr:uid="{00000000-0005-0000-0000-000060070000}"/>
    <cellStyle name="Komma 3 3 2 3 2 3 2" xfId="1830" xr:uid="{00000000-0005-0000-0000-000061070000}"/>
    <cellStyle name="Komma 3 3 2 3 2 4" xfId="1831" xr:uid="{00000000-0005-0000-0000-000062070000}"/>
    <cellStyle name="Komma 3 3 2 3 2 5" xfId="1832" xr:uid="{00000000-0005-0000-0000-000063070000}"/>
    <cellStyle name="Komma 3 3 2 3 3" xfId="1833" xr:uid="{00000000-0005-0000-0000-000064070000}"/>
    <cellStyle name="Komma 3 3 2 3 3 2" xfId="1834" xr:uid="{00000000-0005-0000-0000-000065070000}"/>
    <cellStyle name="Komma 3 3 2 3 3 2 2" xfId="1835" xr:uid="{00000000-0005-0000-0000-000066070000}"/>
    <cellStyle name="Komma 3 3 2 3 3 3" xfId="1836" xr:uid="{00000000-0005-0000-0000-000067070000}"/>
    <cellStyle name="Komma 3 3 2 3 3 4" xfId="1837" xr:uid="{00000000-0005-0000-0000-000068070000}"/>
    <cellStyle name="Komma 3 3 2 3 4" xfId="1838" xr:uid="{00000000-0005-0000-0000-000069070000}"/>
    <cellStyle name="Komma 3 3 2 3 4 2" xfId="1839" xr:uid="{00000000-0005-0000-0000-00006A070000}"/>
    <cellStyle name="Komma 3 3 2 3 4 2 2" xfId="1840" xr:uid="{00000000-0005-0000-0000-00006B070000}"/>
    <cellStyle name="Komma 3 3 2 3 4 3" xfId="1841" xr:uid="{00000000-0005-0000-0000-00006C070000}"/>
    <cellStyle name="Komma 3 3 2 3 4 4" xfId="1842" xr:uid="{00000000-0005-0000-0000-00006D070000}"/>
    <cellStyle name="Komma 3 3 2 3 5" xfId="1843" xr:uid="{00000000-0005-0000-0000-00006E070000}"/>
    <cellStyle name="Komma 3 3 2 3 5 2" xfId="1844" xr:uid="{00000000-0005-0000-0000-00006F070000}"/>
    <cellStyle name="Komma 3 3 2 3 5 2 2" xfId="1845" xr:uid="{00000000-0005-0000-0000-000070070000}"/>
    <cellStyle name="Komma 3 3 2 3 5 3" xfId="1846" xr:uid="{00000000-0005-0000-0000-000071070000}"/>
    <cellStyle name="Komma 3 3 2 3 5 4" xfId="1847" xr:uid="{00000000-0005-0000-0000-000072070000}"/>
    <cellStyle name="Komma 3 3 2 3 6" xfId="1848" xr:uid="{00000000-0005-0000-0000-000073070000}"/>
    <cellStyle name="Komma 3 3 2 3 6 2" xfId="1849" xr:uid="{00000000-0005-0000-0000-000074070000}"/>
    <cellStyle name="Komma 3 3 2 3 7" xfId="1850" xr:uid="{00000000-0005-0000-0000-000075070000}"/>
    <cellStyle name="Komma 3 3 2 3 8" xfId="1851" xr:uid="{00000000-0005-0000-0000-000076070000}"/>
    <cellStyle name="Komma 3 3 2 4" xfId="1852" xr:uid="{00000000-0005-0000-0000-000077070000}"/>
    <cellStyle name="Komma 3 3 2 4 2" xfId="1853" xr:uid="{00000000-0005-0000-0000-000078070000}"/>
    <cellStyle name="Komma 3 3 2 4 2 2" xfId="1854" xr:uid="{00000000-0005-0000-0000-000079070000}"/>
    <cellStyle name="Komma 3 3 2 4 2 2 2" xfId="1855" xr:uid="{00000000-0005-0000-0000-00007A070000}"/>
    <cellStyle name="Komma 3 3 2 4 2 3" xfId="1856" xr:uid="{00000000-0005-0000-0000-00007B070000}"/>
    <cellStyle name="Komma 3 3 2 4 2 4" xfId="1857" xr:uid="{00000000-0005-0000-0000-00007C070000}"/>
    <cellStyle name="Komma 3 3 2 4 3" xfId="1858" xr:uid="{00000000-0005-0000-0000-00007D070000}"/>
    <cellStyle name="Komma 3 3 2 4 3 2" xfId="1859" xr:uid="{00000000-0005-0000-0000-00007E070000}"/>
    <cellStyle name="Komma 3 3 2 4 4" xfId="1860" xr:uid="{00000000-0005-0000-0000-00007F070000}"/>
    <cellStyle name="Komma 3 3 2 4 5" xfId="1861" xr:uid="{00000000-0005-0000-0000-000080070000}"/>
    <cellStyle name="Komma 3 3 2 5" xfId="1862" xr:uid="{00000000-0005-0000-0000-000081070000}"/>
    <cellStyle name="Komma 3 3 2 5 2" xfId="1863" xr:uid="{00000000-0005-0000-0000-000082070000}"/>
    <cellStyle name="Komma 3 3 2 5 2 2" xfId="1864" xr:uid="{00000000-0005-0000-0000-000083070000}"/>
    <cellStyle name="Komma 3 3 2 5 3" xfId="1865" xr:uid="{00000000-0005-0000-0000-000084070000}"/>
    <cellStyle name="Komma 3 3 2 5 4" xfId="1866" xr:uid="{00000000-0005-0000-0000-000085070000}"/>
    <cellStyle name="Komma 3 3 2 6" xfId="1867" xr:uid="{00000000-0005-0000-0000-000086070000}"/>
    <cellStyle name="Komma 3 3 2 6 2" xfId="1868" xr:uid="{00000000-0005-0000-0000-000087070000}"/>
    <cellStyle name="Komma 3 3 2 6 2 2" xfId="1869" xr:uid="{00000000-0005-0000-0000-000088070000}"/>
    <cellStyle name="Komma 3 3 2 6 3" xfId="1870" xr:uid="{00000000-0005-0000-0000-000089070000}"/>
    <cellStyle name="Komma 3 3 2 6 4" xfId="1871" xr:uid="{00000000-0005-0000-0000-00008A070000}"/>
    <cellStyle name="Komma 3 3 2 7" xfId="1872" xr:uid="{00000000-0005-0000-0000-00008B070000}"/>
    <cellStyle name="Komma 3 3 2 7 2" xfId="1873" xr:uid="{00000000-0005-0000-0000-00008C070000}"/>
    <cellStyle name="Komma 3 3 2 7 2 2" xfId="1874" xr:uid="{00000000-0005-0000-0000-00008D070000}"/>
    <cellStyle name="Komma 3 3 2 7 3" xfId="1875" xr:uid="{00000000-0005-0000-0000-00008E070000}"/>
    <cellStyle name="Komma 3 3 2 7 4" xfId="1876" xr:uid="{00000000-0005-0000-0000-00008F070000}"/>
    <cellStyle name="Komma 3 3 2 8" xfId="1877" xr:uid="{00000000-0005-0000-0000-000090070000}"/>
    <cellStyle name="Komma 3 3 2 8 2" xfId="1878" xr:uid="{00000000-0005-0000-0000-000091070000}"/>
    <cellStyle name="Komma 3 3 2 9" xfId="1879" xr:uid="{00000000-0005-0000-0000-000092070000}"/>
    <cellStyle name="Komma 3 3 3" xfId="1880" xr:uid="{00000000-0005-0000-0000-000093070000}"/>
    <cellStyle name="Komma 3 3 3 2" xfId="1881" xr:uid="{00000000-0005-0000-0000-000094070000}"/>
    <cellStyle name="Komma 3 3 3 2 2" xfId="1882" xr:uid="{00000000-0005-0000-0000-000095070000}"/>
    <cellStyle name="Komma 3 3 3 2 2 2" xfId="1883" xr:uid="{00000000-0005-0000-0000-000096070000}"/>
    <cellStyle name="Komma 3 3 3 2 2 2 2" xfId="1884" xr:uid="{00000000-0005-0000-0000-000097070000}"/>
    <cellStyle name="Komma 3 3 3 2 2 2 2 2" xfId="1885" xr:uid="{00000000-0005-0000-0000-000098070000}"/>
    <cellStyle name="Komma 3 3 3 2 2 2 3" xfId="1886" xr:uid="{00000000-0005-0000-0000-000099070000}"/>
    <cellStyle name="Komma 3 3 3 2 2 2 4" xfId="1887" xr:uid="{00000000-0005-0000-0000-00009A070000}"/>
    <cellStyle name="Komma 3 3 3 2 2 3" xfId="1888" xr:uid="{00000000-0005-0000-0000-00009B070000}"/>
    <cellStyle name="Komma 3 3 3 2 2 3 2" xfId="1889" xr:uid="{00000000-0005-0000-0000-00009C070000}"/>
    <cellStyle name="Komma 3 3 3 2 2 4" xfId="1890" xr:uid="{00000000-0005-0000-0000-00009D070000}"/>
    <cellStyle name="Komma 3 3 3 2 2 5" xfId="1891" xr:uid="{00000000-0005-0000-0000-00009E070000}"/>
    <cellStyle name="Komma 3 3 3 2 3" xfId="1892" xr:uid="{00000000-0005-0000-0000-00009F070000}"/>
    <cellStyle name="Komma 3 3 3 2 3 2" xfId="1893" xr:uid="{00000000-0005-0000-0000-0000A0070000}"/>
    <cellStyle name="Komma 3 3 3 2 3 2 2" xfId="1894" xr:uid="{00000000-0005-0000-0000-0000A1070000}"/>
    <cellStyle name="Komma 3 3 3 2 3 3" xfId="1895" xr:uid="{00000000-0005-0000-0000-0000A2070000}"/>
    <cellStyle name="Komma 3 3 3 2 3 4" xfId="1896" xr:uid="{00000000-0005-0000-0000-0000A3070000}"/>
    <cellStyle name="Komma 3 3 3 2 4" xfId="1897" xr:uid="{00000000-0005-0000-0000-0000A4070000}"/>
    <cellStyle name="Komma 3 3 3 2 4 2" xfId="1898" xr:uid="{00000000-0005-0000-0000-0000A5070000}"/>
    <cellStyle name="Komma 3 3 3 2 4 2 2" xfId="1899" xr:uid="{00000000-0005-0000-0000-0000A6070000}"/>
    <cellStyle name="Komma 3 3 3 2 4 3" xfId="1900" xr:uid="{00000000-0005-0000-0000-0000A7070000}"/>
    <cellStyle name="Komma 3 3 3 2 4 4" xfId="1901" xr:uid="{00000000-0005-0000-0000-0000A8070000}"/>
    <cellStyle name="Komma 3 3 3 2 5" xfId="1902" xr:uid="{00000000-0005-0000-0000-0000A9070000}"/>
    <cellStyle name="Komma 3 3 3 2 5 2" xfId="1903" xr:uid="{00000000-0005-0000-0000-0000AA070000}"/>
    <cellStyle name="Komma 3 3 3 2 5 2 2" xfId="1904" xr:uid="{00000000-0005-0000-0000-0000AB070000}"/>
    <cellStyle name="Komma 3 3 3 2 5 3" xfId="1905" xr:uid="{00000000-0005-0000-0000-0000AC070000}"/>
    <cellStyle name="Komma 3 3 3 2 5 4" xfId="1906" xr:uid="{00000000-0005-0000-0000-0000AD070000}"/>
    <cellStyle name="Komma 3 3 3 2 6" xfId="1907" xr:uid="{00000000-0005-0000-0000-0000AE070000}"/>
    <cellStyle name="Komma 3 3 3 2 6 2" xfId="1908" xr:uid="{00000000-0005-0000-0000-0000AF070000}"/>
    <cellStyle name="Komma 3 3 3 2 7" xfId="1909" xr:uid="{00000000-0005-0000-0000-0000B0070000}"/>
    <cellStyle name="Komma 3 3 3 2 8" xfId="1910" xr:uid="{00000000-0005-0000-0000-0000B1070000}"/>
    <cellStyle name="Komma 3 3 3 3" xfId="1911" xr:uid="{00000000-0005-0000-0000-0000B2070000}"/>
    <cellStyle name="Komma 3 3 3 3 2" xfId="1912" xr:uid="{00000000-0005-0000-0000-0000B3070000}"/>
    <cellStyle name="Komma 3 3 3 3 2 2" xfId="1913" xr:uid="{00000000-0005-0000-0000-0000B4070000}"/>
    <cellStyle name="Komma 3 3 3 3 2 2 2" xfId="1914" xr:uid="{00000000-0005-0000-0000-0000B5070000}"/>
    <cellStyle name="Komma 3 3 3 3 2 3" xfId="1915" xr:uid="{00000000-0005-0000-0000-0000B6070000}"/>
    <cellStyle name="Komma 3 3 3 3 2 4" xfId="1916" xr:uid="{00000000-0005-0000-0000-0000B7070000}"/>
    <cellStyle name="Komma 3 3 3 3 3" xfId="1917" xr:uid="{00000000-0005-0000-0000-0000B8070000}"/>
    <cellStyle name="Komma 3 3 3 3 3 2" xfId="1918" xr:uid="{00000000-0005-0000-0000-0000B9070000}"/>
    <cellStyle name="Komma 3 3 3 3 4" xfId="1919" xr:uid="{00000000-0005-0000-0000-0000BA070000}"/>
    <cellStyle name="Komma 3 3 3 3 5" xfId="1920" xr:uid="{00000000-0005-0000-0000-0000BB070000}"/>
    <cellStyle name="Komma 3 3 3 4" xfId="1921" xr:uid="{00000000-0005-0000-0000-0000BC070000}"/>
    <cellStyle name="Komma 3 3 3 4 2" xfId="1922" xr:uid="{00000000-0005-0000-0000-0000BD070000}"/>
    <cellStyle name="Komma 3 3 3 4 2 2" xfId="1923" xr:uid="{00000000-0005-0000-0000-0000BE070000}"/>
    <cellStyle name="Komma 3 3 3 4 3" xfId="1924" xr:uid="{00000000-0005-0000-0000-0000BF070000}"/>
    <cellStyle name="Komma 3 3 3 4 4" xfId="1925" xr:uid="{00000000-0005-0000-0000-0000C0070000}"/>
    <cellStyle name="Komma 3 3 3 5" xfId="1926" xr:uid="{00000000-0005-0000-0000-0000C1070000}"/>
    <cellStyle name="Komma 3 3 3 5 2" xfId="1927" xr:uid="{00000000-0005-0000-0000-0000C2070000}"/>
    <cellStyle name="Komma 3 3 3 5 2 2" xfId="1928" xr:uid="{00000000-0005-0000-0000-0000C3070000}"/>
    <cellStyle name="Komma 3 3 3 5 3" xfId="1929" xr:uid="{00000000-0005-0000-0000-0000C4070000}"/>
    <cellStyle name="Komma 3 3 3 5 4" xfId="1930" xr:uid="{00000000-0005-0000-0000-0000C5070000}"/>
    <cellStyle name="Komma 3 3 3 6" xfId="1931" xr:uid="{00000000-0005-0000-0000-0000C6070000}"/>
    <cellStyle name="Komma 3 3 3 6 2" xfId="1932" xr:uid="{00000000-0005-0000-0000-0000C7070000}"/>
    <cellStyle name="Komma 3 3 3 6 2 2" xfId="1933" xr:uid="{00000000-0005-0000-0000-0000C8070000}"/>
    <cellStyle name="Komma 3 3 3 6 3" xfId="1934" xr:uid="{00000000-0005-0000-0000-0000C9070000}"/>
    <cellStyle name="Komma 3 3 3 6 4" xfId="1935" xr:uid="{00000000-0005-0000-0000-0000CA070000}"/>
    <cellStyle name="Komma 3 3 3 7" xfId="1936" xr:uid="{00000000-0005-0000-0000-0000CB070000}"/>
    <cellStyle name="Komma 3 3 3 7 2" xfId="1937" xr:uid="{00000000-0005-0000-0000-0000CC070000}"/>
    <cellStyle name="Komma 3 3 3 8" xfId="1938" xr:uid="{00000000-0005-0000-0000-0000CD070000}"/>
    <cellStyle name="Komma 3 3 3 9" xfId="1939" xr:uid="{00000000-0005-0000-0000-0000CE070000}"/>
    <cellStyle name="Komma 3 3 4" xfId="1940" xr:uid="{00000000-0005-0000-0000-0000CF070000}"/>
    <cellStyle name="Komma 3 3 4 2" xfId="1941" xr:uid="{00000000-0005-0000-0000-0000D0070000}"/>
    <cellStyle name="Komma 3 3 4 2 2" xfId="1942" xr:uid="{00000000-0005-0000-0000-0000D1070000}"/>
    <cellStyle name="Komma 3 3 4 2 2 2" xfId="1943" xr:uid="{00000000-0005-0000-0000-0000D2070000}"/>
    <cellStyle name="Komma 3 3 4 2 2 2 2" xfId="1944" xr:uid="{00000000-0005-0000-0000-0000D3070000}"/>
    <cellStyle name="Komma 3 3 4 2 2 3" xfId="1945" xr:uid="{00000000-0005-0000-0000-0000D4070000}"/>
    <cellStyle name="Komma 3 3 4 2 2 4" xfId="1946" xr:uid="{00000000-0005-0000-0000-0000D5070000}"/>
    <cellStyle name="Komma 3 3 4 2 3" xfId="1947" xr:uid="{00000000-0005-0000-0000-0000D6070000}"/>
    <cellStyle name="Komma 3 3 4 2 3 2" xfId="1948" xr:uid="{00000000-0005-0000-0000-0000D7070000}"/>
    <cellStyle name="Komma 3 3 4 2 4" xfId="1949" xr:uid="{00000000-0005-0000-0000-0000D8070000}"/>
    <cellStyle name="Komma 3 3 4 2 5" xfId="1950" xr:uid="{00000000-0005-0000-0000-0000D9070000}"/>
    <cellStyle name="Komma 3 3 4 3" xfId="1951" xr:uid="{00000000-0005-0000-0000-0000DA070000}"/>
    <cellStyle name="Komma 3 3 4 3 2" xfId="1952" xr:uid="{00000000-0005-0000-0000-0000DB070000}"/>
    <cellStyle name="Komma 3 3 4 3 2 2" xfId="1953" xr:uid="{00000000-0005-0000-0000-0000DC070000}"/>
    <cellStyle name="Komma 3 3 4 3 3" xfId="1954" xr:uid="{00000000-0005-0000-0000-0000DD070000}"/>
    <cellStyle name="Komma 3 3 4 3 4" xfId="1955" xr:uid="{00000000-0005-0000-0000-0000DE070000}"/>
    <cellStyle name="Komma 3 3 4 4" xfId="1956" xr:uid="{00000000-0005-0000-0000-0000DF070000}"/>
    <cellStyle name="Komma 3 3 4 4 2" xfId="1957" xr:uid="{00000000-0005-0000-0000-0000E0070000}"/>
    <cellStyle name="Komma 3 3 4 4 2 2" xfId="1958" xr:uid="{00000000-0005-0000-0000-0000E1070000}"/>
    <cellStyle name="Komma 3 3 4 4 3" xfId="1959" xr:uid="{00000000-0005-0000-0000-0000E2070000}"/>
    <cellStyle name="Komma 3 3 4 4 4" xfId="1960" xr:uid="{00000000-0005-0000-0000-0000E3070000}"/>
    <cellStyle name="Komma 3 3 4 5" xfId="1961" xr:uid="{00000000-0005-0000-0000-0000E4070000}"/>
    <cellStyle name="Komma 3 3 4 5 2" xfId="1962" xr:uid="{00000000-0005-0000-0000-0000E5070000}"/>
    <cellStyle name="Komma 3 3 4 5 2 2" xfId="1963" xr:uid="{00000000-0005-0000-0000-0000E6070000}"/>
    <cellStyle name="Komma 3 3 4 5 3" xfId="1964" xr:uid="{00000000-0005-0000-0000-0000E7070000}"/>
    <cellStyle name="Komma 3 3 4 5 4" xfId="1965" xr:uid="{00000000-0005-0000-0000-0000E8070000}"/>
    <cellStyle name="Komma 3 3 4 6" xfId="1966" xr:uid="{00000000-0005-0000-0000-0000E9070000}"/>
    <cellStyle name="Komma 3 3 4 6 2" xfId="1967" xr:uid="{00000000-0005-0000-0000-0000EA070000}"/>
    <cellStyle name="Komma 3 3 4 7" xfId="1968" xr:uid="{00000000-0005-0000-0000-0000EB070000}"/>
    <cellStyle name="Komma 3 3 4 8" xfId="1969" xr:uid="{00000000-0005-0000-0000-0000EC070000}"/>
    <cellStyle name="Komma 3 3 5" xfId="1970" xr:uid="{00000000-0005-0000-0000-0000ED070000}"/>
    <cellStyle name="Komma 3 3 5 2" xfId="1971" xr:uid="{00000000-0005-0000-0000-0000EE070000}"/>
    <cellStyle name="Komma 3 3 5 2 2" xfId="1972" xr:uid="{00000000-0005-0000-0000-0000EF070000}"/>
    <cellStyle name="Komma 3 3 5 2 2 2" xfId="1973" xr:uid="{00000000-0005-0000-0000-0000F0070000}"/>
    <cellStyle name="Komma 3 3 5 2 3" xfId="1974" xr:uid="{00000000-0005-0000-0000-0000F1070000}"/>
    <cellStyle name="Komma 3 3 5 2 4" xfId="1975" xr:uid="{00000000-0005-0000-0000-0000F2070000}"/>
    <cellStyle name="Komma 3 3 5 3" xfId="1976" xr:uid="{00000000-0005-0000-0000-0000F3070000}"/>
    <cellStyle name="Komma 3 3 5 3 2" xfId="1977" xr:uid="{00000000-0005-0000-0000-0000F4070000}"/>
    <cellStyle name="Komma 3 3 5 4" xfId="1978" xr:uid="{00000000-0005-0000-0000-0000F5070000}"/>
    <cellStyle name="Komma 3 3 5 5" xfId="1979" xr:uid="{00000000-0005-0000-0000-0000F6070000}"/>
    <cellStyle name="Komma 3 3 6" xfId="1980" xr:uid="{00000000-0005-0000-0000-0000F7070000}"/>
    <cellStyle name="Komma 3 3 6 2" xfId="1981" xr:uid="{00000000-0005-0000-0000-0000F8070000}"/>
    <cellStyle name="Komma 3 3 6 2 2" xfId="1982" xr:uid="{00000000-0005-0000-0000-0000F9070000}"/>
    <cellStyle name="Komma 3 3 6 3" xfId="1983" xr:uid="{00000000-0005-0000-0000-0000FA070000}"/>
    <cellStyle name="Komma 3 3 6 4" xfId="1984" xr:uid="{00000000-0005-0000-0000-0000FB070000}"/>
    <cellStyle name="Komma 3 3 7" xfId="1985" xr:uid="{00000000-0005-0000-0000-0000FC070000}"/>
    <cellStyle name="Komma 3 3 7 2" xfId="1986" xr:uid="{00000000-0005-0000-0000-0000FD070000}"/>
    <cellStyle name="Komma 3 3 7 2 2" xfId="1987" xr:uid="{00000000-0005-0000-0000-0000FE070000}"/>
    <cellStyle name="Komma 3 3 7 3" xfId="1988" xr:uid="{00000000-0005-0000-0000-0000FF070000}"/>
    <cellStyle name="Komma 3 3 7 4" xfId="1989" xr:uid="{00000000-0005-0000-0000-000000080000}"/>
    <cellStyle name="Komma 3 3 8" xfId="1990" xr:uid="{00000000-0005-0000-0000-000001080000}"/>
    <cellStyle name="Komma 3 3 8 2" xfId="1991" xr:uid="{00000000-0005-0000-0000-000002080000}"/>
    <cellStyle name="Komma 3 3 8 2 2" xfId="1992" xr:uid="{00000000-0005-0000-0000-000003080000}"/>
    <cellStyle name="Komma 3 3 8 3" xfId="1993" xr:uid="{00000000-0005-0000-0000-000004080000}"/>
    <cellStyle name="Komma 3 3 8 4" xfId="1994" xr:uid="{00000000-0005-0000-0000-000005080000}"/>
    <cellStyle name="Komma 3 3 9" xfId="1995" xr:uid="{00000000-0005-0000-0000-000006080000}"/>
    <cellStyle name="Komma 3 3 9 2" xfId="1996" xr:uid="{00000000-0005-0000-0000-000007080000}"/>
    <cellStyle name="Komma 3 4" xfId="1997" xr:uid="{00000000-0005-0000-0000-000008080000}"/>
    <cellStyle name="Komma 3 4 10" xfId="1998" xr:uid="{00000000-0005-0000-0000-000009080000}"/>
    <cellStyle name="Komma 3 4 2" xfId="1999" xr:uid="{00000000-0005-0000-0000-00000A080000}"/>
    <cellStyle name="Komma 3 4 2 2" xfId="2000" xr:uid="{00000000-0005-0000-0000-00000B080000}"/>
    <cellStyle name="Komma 3 4 2 2 2" xfId="2001" xr:uid="{00000000-0005-0000-0000-00000C080000}"/>
    <cellStyle name="Komma 3 4 2 2 2 2" xfId="2002" xr:uid="{00000000-0005-0000-0000-00000D080000}"/>
    <cellStyle name="Komma 3 4 2 2 2 2 2" xfId="2003" xr:uid="{00000000-0005-0000-0000-00000E080000}"/>
    <cellStyle name="Komma 3 4 2 2 2 2 2 2" xfId="2004" xr:uid="{00000000-0005-0000-0000-00000F080000}"/>
    <cellStyle name="Komma 3 4 2 2 2 2 3" xfId="2005" xr:uid="{00000000-0005-0000-0000-000010080000}"/>
    <cellStyle name="Komma 3 4 2 2 2 2 4" xfId="2006" xr:uid="{00000000-0005-0000-0000-000011080000}"/>
    <cellStyle name="Komma 3 4 2 2 2 3" xfId="2007" xr:uid="{00000000-0005-0000-0000-000012080000}"/>
    <cellStyle name="Komma 3 4 2 2 2 3 2" xfId="2008" xr:uid="{00000000-0005-0000-0000-000013080000}"/>
    <cellStyle name="Komma 3 4 2 2 2 4" xfId="2009" xr:uid="{00000000-0005-0000-0000-000014080000}"/>
    <cellStyle name="Komma 3 4 2 2 2 5" xfId="2010" xr:uid="{00000000-0005-0000-0000-000015080000}"/>
    <cellStyle name="Komma 3 4 2 2 3" xfId="2011" xr:uid="{00000000-0005-0000-0000-000016080000}"/>
    <cellStyle name="Komma 3 4 2 2 3 2" xfId="2012" xr:uid="{00000000-0005-0000-0000-000017080000}"/>
    <cellStyle name="Komma 3 4 2 2 3 2 2" xfId="2013" xr:uid="{00000000-0005-0000-0000-000018080000}"/>
    <cellStyle name="Komma 3 4 2 2 3 3" xfId="2014" xr:uid="{00000000-0005-0000-0000-000019080000}"/>
    <cellStyle name="Komma 3 4 2 2 3 4" xfId="2015" xr:uid="{00000000-0005-0000-0000-00001A080000}"/>
    <cellStyle name="Komma 3 4 2 2 4" xfId="2016" xr:uid="{00000000-0005-0000-0000-00001B080000}"/>
    <cellStyle name="Komma 3 4 2 2 4 2" xfId="2017" xr:uid="{00000000-0005-0000-0000-00001C080000}"/>
    <cellStyle name="Komma 3 4 2 2 4 2 2" xfId="2018" xr:uid="{00000000-0005-0000-0000-00001D080000}"/>
    <cellStyle name="Komma 3 4 2 2 4 3" xfId="2019" xr:uid="{00000000-0005-0000-0000-00001E080000}"/>
    <cellStyle name="Komma 3 4 2 2 4 4" xfId="2020" xr:uid="{00000000-0005-0000-0000-00001F080000}"/>
    <cellStyle name="Komma 3 4 2 2 5" xfId="2021" xr:uid="{00000000-0005-0000-0000-000020080000}"/>
    <cellStyle name="Komma 3 4 2 2 5 2" xfId="2022" xr:uid="{00000000-0005-0000-0000-000021080000}"/>
    <cellStyle name="Komma 3 4 2 2 5 2 2" xfId="2023" xr:uid="{00000000-0005-0000-0000-000022080000}"/>
    <cellStyle name="Komma 3 4 2 2 5 3" xfId="2024" xr:uid="{00000000-0005-0000-0000-000023080000}"/>
    <cellStyle name="Komma 3 4 2 2 5 4" xfId="2025" xr:uid="{00000000-0005-0000-0000-000024080000}"/>
    <cellStyle name="Komma 3 4 2 2 6" xfId="2026" xr:uid="{00000000-0005-0000-0000-000025080000}"/>
    <cellStyle name="Komma 3 4 2 2 6 2" xfId="2027" xr:uid="{00000000-0005-0000-0000-000026080000}"/>
    <cellStyle name="Komma 3 4 2 2 7" xfId="2028" xr:uid="{00000000-0005-0000-0000-000027080000}"/>
    <cellStyle name="Komma 3 4 2 2 8" xfId="2029" xr:uid="{00000000-0005-0000-0000-000028080000}"/>
    <cellStyle name="Komma 3 4 2 3" xfId="2030" xr:uid="{00000000-0005-0000-0000-000029080000}"/>
    <cellStyle name="Komma 3 4 2 3 2" xfId="2031" xr:uid="{00000000-0005-0000-0000-00002A080000}"/>
    <cellStyle name="Komma 3 4 2 3 2 2" xfId="2032" xr:uid="{00000000-0005-0000-0000-00002B080000}"/>
    <cellStyle name="Komma 3 4 2 3 2 2 2" xfId="2033" xr:uid="{00000000-0005-0000-0000-00002C080000}"/>
    <cellStyle name="Komma 3 4 2 3 2 3" xfId="2034" xr:uid="{00000000-0005-0000-0000-00002D080000}"/>
    <cellStyle name="Komma 3 4 2 3 2 4" xfId="2035" xr:uid="{00000000-0005-0000-0000-00002E080000}"/>
    <cellStyle name="Komma 3 4 2 3 3" xfId="2036" xr:uid="{00000000-0005-0000-0000-00002F080000}"/>
    <cellStyle name="Komma 3 4 2 3 3 2" xfId="2037" xr:uid="{00000000-0005-0000-0000-000030080000}"/>
    <cellStyle name="Komma 3 4 2 3 4" xfId="2038" xr:uid="{00000000-0005-0000-0000-000031080000}"/>
    <cellStyle name="Komma 3 4 2 3 5" xfId="2039" xr:uid="{00000000-0005-0000-0000-000032080000}"/>
    <cellStyle name="Komma 3 4 2 4" xfId="2040" xr:uid="{00000000-0005-0000-0000-000033080000}"/>
    <cellStyle name="Komma 3 4 2 4 2" xfId="2041" xr:uid="{00000000-0005-0000-0000-000034080000}"/>
    <cellStyle name="Komma 3 4 2 4 2 2" xfId="2042" xr:uid="{00000000-0005-0000-0000-000035080000}"/>
    <cellStyle name="Komma 3 4 2 4 3" xfId="2043" xr:uid="{00000000-0005-0000-0000-000036080000}"/>
    <cellStyle name="Komma 3 4 2 4 4" xfId="2044" xr:uid="{00000000-0005-0000-0000-000037080000}"/>
    <cellStyle name="Komma 3 4 2 5" xfId="2045" xr:uid="{00000000-0005-0000-0000-000038080000}"/>
    <cellStyle name="Komma 3 4 2 5 2" xfId="2046" xr:uid="{00000000-0005-0000-0000-000039080000}"/>
    <cellStyle name="Komma 3 4 2 5 2 2" xfId="2047" xr:uid="{00000000-0005-0000-0000-00003A080000}"/>
    <cellStyle name="Komma 3 4 2 5 3" xfId="2048" xr:uid="{00000000-0005-0000-0000-00003B080000}"/>
    <cellStyle name="Komma 3 4 2 5 4" xfId="2049" xr:uid="{00000000-0005-0000-0000-00003C080000}"/>
    <cellStyle name="Komma 3 4 2 6" xfId="2050" xr:uid="{00000000-0005-0000-0000-00003D080000}"/>
    <cellStyle name="Komma 3 4 2 6 2" xfId="2051" xr:uid="{00000000-0005-0000-0000-00003E080000}"/>
    <cellStyle name="Komma 3 4 2 6 2 2" xfId="2052" xr:uid="{00000000-0005-0000-0000-00003F080000}"/>
    <cellStyle name="Komma 3 4 2 6 3" xfId="2053" xr:uid="{00000000-0005-0000-0000-000040080000}"/>
    <cellStyle name="Komma 3 4 2 6 4" xfId="2054" xr:uid="{00000000-0005-0000-0000-000041080000}"/>
    <cellStyle name="Komma 3 4 2 7" xfId="2055" xr:uid="{00000000-0005-0000-0000-000042080000}"/>
    <cellStyle name="Komma 3 4 2 7 2" xfId="2056" xr:uid="{00000000-0005-0000-0000-000043080000}"/>
    <cellStyle name="Komma 3 4 2 8" xfId="2057" xr:uid="{00000000-0005-0000-0000-000044080000}"/>
    <cellStyle name="Komma 3 4 2 9" xfId="2058" xr:uid="{00000000-0005-0000-0000-000045080000}"/>
    <cellStyle name="Komma 3 4 3" xfId="2059" xr:uid="{00000000-0005-0000-0000-000046080000}"/>
    <cellStyle name="Komma 3 4 3 2" xfId="2060" xr:uid="{00000000-0005-0000-0000-000047080000}"/>
    <cellStyle name="Komma 3 4 3 2 2" xfId="2061" xr:uid="{00000000-0005-0000-0000-000048080000}"/>
    <cellStyle name="Komma 3 4 3 2 2 2" xfId="2062" xr:uid="{00000000-0005-0000-0000-000049080000}"/>
    <cellStyle name="Komma 3 4 3 2 2 2 2" xfId="2063" xr:uid="{00000000-0005-0000-0000-00004A080000}"/>
    <cellStyle name="Komma 3 4 3 2 2 3" xfId="2064" xr:uid="{00000000-0005-0000-0000-00004B080000}"/>
    <cellStyle name="Komma 3 4 3 2 2 4" xfId="2065" xr:uid="{00000000-0005-0000-0000-00004C080000}"/>
    <cellStyle name="Komma 3 4 3 2 3" xfId="2066" xr:uid="{00000000-0005-0000-0000-00004D080000}"/>
    <cellStyle name="Komma 3 4 3 2 3 2" xfId="2067" xr:uid="{00000000-0005-0000-0000-00004E080000}"/>
    <cellStyle name="Komma 3 4 3 2 4" xfId="2068" xr:uid="{00000000-0005-0000-0000-00004F080000}"/>
    <cellStyle name="Komma 3 4 3 2 5" xfId="2069" xr:uid="{00000000-0005-0000-0000-000050080000}"/>
    <cellStyle name="Komma 3 4 3 3" xfId="2070" xr:uid="{00000000-0005-0000-0000-000051080000}"/>
    <cellStyle name="Komma 3 4 3 3 2" xfId="2071" xr:uid="{00000000-0005-0000-0000-000052080000}"/>
    <cellStyle name="Komma 3 4 3 3 2 2" xfId="2072" xr:uid="{00000000-0005-0000-0000-000053080000}"/>
    <cellStyle name="Komma 3 4 3 3 3" xfId="2073" xr:uid="{00000000-0005-0000-0000-000054080000}"/>
    <cellStyle name="Komma 3 4 3 3 4" xfId="2074" xr:uid="{00000000-0005-0000-0000-000055080000}"/>
    <cellStyle name="Komma 3 4 3 4" xfId="2075" xr:uid="{00000000-0005-0000-0000-000056080000}"/>
    <cellStyle name="Komma 3 4 3 4 2" xfId="2076" xr:uid="{00000000-0005-0000-0000-000057080000}"/>
    <cellStyle name="Komma 3 4 3 4 2 2" xfId="2077" xr:uid="{00000000-0005-0000-0000-000058080000}"/>
    <cellStyle name="Komma 3 4 3 4 3" xfId="2078" xr:uid="{00000000-0005-0000-0000-000059080000}"/>
    <cellStyle name="Komma 3 4 3 4 4" xfId="2079" xr:uid="{00000000-0005-0000-0000-00005A080000}"/>
    <cellStyle name="Komma 3 4 3 5" xfId="2080" xr:uid="{00000000-0005-0000-0000-00005B080000}"/>
    <cellStyle name="Komma 3 4 3 5 2" xfId="2081" xr:uid="{00000000-0005-0000-0000-00005C080000}"/>
    <cellStyle name="Komma 3 4 3 5 2 2" xfId="2082" xr:uid="{00000000-0005-0000-0000-00005D080000}"/>
    <cellStyle name="Komma 3 4 3 5 3" xfId="2083" xr:uid="{00000000-0005-0000-0000-00005E080000}"/>
    <cellStyle name="Komma 3 4 3 5 4" xfId="2084" xr:uid="{00000000-0005-0000-0000-00005F080000}"/>
    <cellStyle name="Komma 3 4 3 6" xfId="2085" xr:uid="{00000000-0005-0000-0000-000060080000}"/>
    <cellStyle name="Komma 3 4 3 6 2" xfId="2086" xr:uid="{00000000-0005-0000-0000-000061080000}"/>
    <cellStyle name="Komma 3 4 3 7" xfId="2087" xr:uid="{00000000-0005-0000-0000-000062080000}"/>
    <cellStyle name="Komma 3 4 3 8" xfId="2088" xr:uid="{00000000-0005-0000-0000-000063080000}"/>
    <cellStyle name="Komma 3 4 4" xfId="2089" xr:uid="{00000000-0005-0000-0000-000064080000}"/>
    <cellStyle name="Komma 3 4 4 2" xfId="2090" xr:uid="{00000000-0005-0000-0000-000065080000}"/>
    <cellStyle name="Komma 3 4 4 2 2" xfId="2091" xr:uid="{00000000-0005-0000-0000-000066080000}"/>
    <cellStyle name="Komma 3 4 4 2 2 2" xfId="2092" xr:uid="{00000000-0005-0000-0000-000067080000}"/>
    <cellStyle name="Komma 3 4 4 2 3" xfId="2093" xr:uid="{00000000-0005-0000-0000-000068080000}"/>
    <cellStyle name="Komma 3 4 4 2 4" xfId="2094" xr:uid="{00000000-0005-0000-0000-000069080000}"/>
    <cellStyle name="Komma 3 4 4 3" xfId="2095" xr:uid="{00000000-0005-0000-0000-00006A080000}"/>
    <cellStyle name="Komma 3 4 4 3 2" xfId="2096" xr:uid="{00000000-0005-0000-0000-00006B080000}"/>
    <cellStyle name="Komma 3 4 4 4" xfId="2097" xr:uid="{00000000-0005-0000-0000-00006C080000}"/>
    <cellStyle name="Komma 3 4 4 5" xfId="2098" xr:uid="{00000000-0005-0000-0000-00006D080000}"/>
    <cellStyle name="Komma 3 4 5" xfId="2099" xr:uid="{00000000-0005-0000-0000-00006E080000}"/>
    <cellStyle name="Komma 3 4 5 2" xfId="2100" xr:uid="{00000000-0005-0000-0000-00006F080000}"/>
    <cellStyle name="Komma 3 4 5 2 2" xfId="2101" xr:uid="{00000000-0005-0000-0000-000070080000}"/>
    <cellStyle name="Komma 3 4 5 3" xfId="2102" xr:uid="{00000000-0005-0000-0000-000071080000}"/>
    <cellStyle name="Komma 3 4 5 4" xfId="2103" xr:uid="{00000000-0005-0000-0000-000072080000}"/>
    <cellStyle name="Komma 3 4 6" xfId="2104" xr:uid="{00000000-0005-0000-0000-000073080000}"/>
    <cellStyle name="Komma 3 4 6 2" xfId="2105" xr:uid="{00000000-0005-0000-0000-000074080000}"/>
    <cellStyle name="Komma 3 4 6 2 2" xfId="2106" xr:uid="{00000000-0005-0000-0000-000075080000}"/>
    <cellStyle name="Komma 3 4 6 3" xfId="2107" xr:uid="{00000000-0005-0000-0000-000076080000}"/>
    <cellStyle name="Komma 3 4 6 4" xfId="2108" xr:uid="{00000000-0005-0000-0000-000077080000}"/>
    <cellStyle name="Komma 3 4 7" xfId="2109" xr:uid="{00000000-0005-0000-0000-000078080000}"/>
    <cellStyle name="Komma 3 4 7 2" xfId="2110" xr:uid="{00000000-0005-0000-0000-000079080000}"/>
    <cellStyle name="Komma 3 4 7 2 2" xfId="2111" xr:uid="{00000000-0005-0000-0000-00007A080000}"/>
    <cellStyle name="Komma 3 4 7 3" xfId="2112" xr:uid="{00000000-0005-0000-0000-00007B080000}"/>
    <cellStyle name="Komma 3 4 7 4" xfId="2113" xr:uid="{00000000-0005-0000-0000-00007C080000}"/>
    <cellStyle name="Komma 3 4 8" xfId="2114" xr:uid="{00000000-0005-0000-0000-00007D080000}"/>
    <cellStyle name="Komma 3 4 8 2" xfId="2115" xr:uid="{00000000-0005-0000-0000-00007E080000}"/>
    <cellStyle name="Komma 3 4 9" xfId="2116" xr:uid="{00000000-0005-0000-0000-00007F080000}"/>
    <cellStyle name="Komma 3 5" xfId="2117" xr:uid="{00000000-0005-0000-0000-000080080000}"/>
    <cellStyle name="Komma 3 5 2" xfId="2118" xr:uid="{00000000-0005-0000-0000-000081080000}"/>
    <cellStyle name="Komma 3 5 2 2" xfId="2119" xr:uid="{00000000-0005-0000-0000-000082080000}"/>
    <cellStyle name="Komma 3 5 2 2 2" xfId="2120" xr:uid="{00000000-0005-0000-0000-000083080000}"/>
    <cellStyle name="Komma 3 5 2 2 2 2" xfId="2121" xr:uid="{00000000-0005-0000-0000-000084080000}"/>
    <cellStyle name="Komma 3 5 2 2 2 2 2" xfId="2122" xr:uid="{00000000-0005-0000-0000-000085080000}"/>
    <cellStyle name="Komma 3 5 2 2 2 3" xfId="2123" xr:uid="{00000000-0005-0000-0000-000086080000}"/>
    <cellStyle name="Komma 3 5 2 2 2 4" xfId="2124" xr:uid="{00000000-0005-0000-0000-000087080000}"/>
    <cellStyle name="Komma 3 5 2 2 3" xfId="2125" xr:uid="{00000000-0005-0000-0000-000088080000}"/>
    <cellStyle name="Komma 3 5 2 2 3 2" xfId="2126" xr:uid="{00000000-0005-0000-0000-000089080000}"/>
    <cellStyle name="Komma 3 5 2 2 4" xfId="2127" xr:uid="{00000000-0005-0000-0000-00008A080000}"/>
    <cellStyle name="Komma 3 5 2 2 5" xfId="2128" xr:uid="{00000000-0005-0000-0000-00008B080000}"/>
    <cellStyle name="Komma 3 5 2 3" xfId="2129" xr:uid="{00000000-0005-0000-0000-00008C080000}"/>
    <cellStyle name="Komma 3 5 2 3 2" xfId="2130" xr:uid="{00000000-0005-0000-0000-00008D080000}"/>
    <cellStyle name="Komma 3 5 2 3 2 2" xfId="2131" xr:uid="{00000000-0005-0000-0000-00008E080000}"/>
    <cellStyle name="Komma 3 5 2 3 3" xfId="2132" xr:uid="{00000000-0005-0000-0000-00008F080000}"/>
    <cellStyle name="Komma 3 5 2 3 4" xfId="2133" xr:uid="{00000000-0005-0000-0000-000090080000}"/>
    <cellStyle name="Komma 3 5 2 4" xfId="2134" xr:uid="{00000000-0005-0000-0000-000091080000}"/>
    <cellStyle name="Komma 3 5 2 4 2" xfId="2135" xr:uid="{00000000-0005-0000-0000-000092080000}"/>
    <cellStyle name="Komma 3 5 2 4 2 2" xfId="2136" xr:uid="{00000000-0005-0000-0000-000093080000}"/>
    <cellStyle name="Komma 3 5 2 4 3" xfId="2137" xr:uid="{00000000-0005-0000-0000-000094080000}"/>
    <cellStyle name="Komma 3 5 2 4 4" xfId="2138" xr:uid="{00000000-0005-0000-0000-000095080000}"/>
    <cellStyle name="Komma 3 5 2 5" xfId="2139" xr:uid="{00000000-0005-0000-0000-000096080000}"/>
    <cellStyle name="Komma 3 5 2 5 2" xfId="2140" xr:uid="{00000000-0005-0000-0000-000097080000}"/>
    <cellStyle name="Komma 3 5 2 5 2 2" xfId="2141" xr:uid="{00000000-0005-0000-0000-000098080000}"/>
    <cellStyle name="Komma 3 5 2 5 3" xfId="2142" xr:uid="{00000000-0005-0000-0000-000099080000}"/>
    <cellStyle name="Komma 3 5 2 5 4" xfId="2143" xr:uid="{00000000-0005-0000-0000-00009A080000}"/>
    <cellStyle name="Komma 3 5 2 6" xfId="2144" xr:uid="{00000000-0005-0000-0000-00009B080000}"/>
    <cellStyle name="Komma 3 5 2 6 2" xfId="2145" xr:uid="{00000000-0005-0000-0000-00009C080000}"/>
    <cellStyle name="Komma 3 5 2 7" xfId="2146" xr:uid="{00000000-0005-0000-0000-00009D080000}"/>
    <cellStyle name="Komma 3 5 2 8" xfId="2147" xr:uid="{00000000-0005-0000-0000-00009E080000}"/>
    <cellStyle name="Komma 3 5 3" xfId="2148" xr:uid="{00000000-0005-0000-0000-00009F080000}"/>
    <cellStyle name="Komma 3 5 3 2" xfId="2149" xr:uid="{00000000-0005-0000-0000-0000A0080000}"/>
    <cellStyle name="Komma 3 5 3 2 2" xfId="2150" xr:uid="{00000000-0005-0000-0000-0000A1080000}"/>
    <cellStyle name="Komma 3 5 3 2 2 2" xfId="2151" xr:uid="{00000000-0005-0000-0000-0000A2080000}"/>
    <cellStyle name="Komma 3 5 3 2 3" xfId="2152" xr:uid="{00000000-0005-0000-0000-0000A3080000}"/>
    <cellStyle name="Komma 3 5 3 2 4" xfId="2153" xr:uid="{00000000-0005-0000-0000-0000A4080000}"/>
    <cellStyle name="Komma 3 5 3 3" xfId="2154" xr:uid="{00000000-0005-0000-0000-0000A5080000}"/>
    <cellStyle name="Komma 3 5 3 3 2" xfId="2155" xr:uid="{00000000-0005-0000-0000-0000A6080000}"/>
    <cellStyle name="Komma 3 5 3 4" xfId="2156" xr:uid="{00000000-0005-0000-0000-0000A7080000}"/>
    <cellStyle name="Komma 3 5 3 5" xfId="2157" xr:uid="{00000000-0005-0000-0000-0000A8080000}"/>
    <cellStyle name="Komma 3 5 4" xfId="2158" xr:uid="{00000000-0005-0000-0000-0000A9080000}"/>
    <cellStyle name="Komma 3 5 4 2" xfId="2159" xr:uid="{00000000-0005-0000-0000-0000AA080000}"/>
    <cellStyle name="Komma 3 5 4 2 2" xfId="2160" xr:uid="{00000000-0005-0000-0000-0000AB080000}"/>
    <cellStyle name="Komma 3 5 4 3" xfId="2161" xr:uid="{00000000-0005-0000-0000-0000AC080000}"/>
    <cellStyle name="Komma 3 5 4 4" xfId="2162" xr:uid="{00000000-0005-0000-0000-0000AD080000}"/>
    <cellStyle name="Komma 3 5 5" xfId="2163" xr:uid="{00000000-0005-0000-0000-0000AE080000}"/>
    <cellStyle name="Komma 3 5 5 2" xfId="2164" xr:uid="{00000000-0005-0000-0000-0000AF080000}"/>
    <cellStyle name="Komma 3 5 5 2 2" xfId="2165" xr:uid="{00000000-0005-0000-0000-0000B0080000}"/>
    <cellStyle name="Komma 3 5 5 3" xfId="2166" xr:uid="{00000000-0005-0000-0000-0000B1080000}"/>
    <cellStyle name="Komma 3 5 5 4" xfId="2167" xr:uid="{00000000-0005-0000-0000-0000B2080000}"/>
    <cellStyle name="Komma 3 5 6" xfId="2168" xr:uid="{00000000-0005-0000-0000-0000B3080000}"/>
    <cellStyle name="Komma 3 5 6 2" xfId="2169" xr:uid="{00000000-0005-0000-0000-0000B4080000}"/>
    <cellStyle name="Komma 3 5 6 2 2" xfId="2170" xr:uid="{00000000-0005-0000-0000-0000B5080000}"/>
    <cellStyle name="Komma 3 5 6 3" xfId="2171" xr:uid="{00000000-0005-0000-0000-0000B6080000}"/>
    <cellStyle name="Komma 3 5 6 4" xfId="2172" xr:uid="{00000000-0005-0000-0000-0000B7080000}"/>
    <cellStyle name="Komma 3 5 7" xfId="2173" xr:uid="{00000000-0005-0000-0000-0000B8080000}"/>
    <cellStyle name="Komma 3 5 7 2" xfId="2174" xr:uid="{00000000-0005-0000-0000-0000B9080000}"/>
    <cellStyle name="Komma 3 5 8" xfId="2175" xr:uid="{00000000-0005-0000-0000-0000BA080000}"/>
    <cellStyle name="Komma 3 5 9" xfId="2176" xr:uid="{00000000-0005-0000-0000-0000BB080000}"/>
    <cellStyle name="Komma 3 6" xfId="2177" xr:uid="{00000000-0005-0000-0000-0000BC080000}"/>
    <cellStyle name="Komma 3 6 2" xfId="2178" xr:uid="{00000000-0005-0000-0000-0000BD080000}"/>
    <cellStyle name="Komma 3 6 2 2" xfId="2179" xr:uid="{00000000-0005-0000-0000-0000BE080000}"/>
    <cellStyle name="Komma 3 6 2 2 2" xfId="2180" xr:uid="{00000000-0005-0000-0000-0000BF080000}"/>
    <cellStyle name="Komma 3 6 2 2 2 2" xfId="2181" xr:uid="{00000000-0005-0000-0000-0000C0080000}"/>
    <cellStyle name="Komma 3 6 2 2 3" xfId="2182" xr:uid="{00000000-0005-0000-0000-0000C1080000}"/>
    <cellStyle name="Komma 3 6 2 2 4" xfId="2183" xr:uid="{00000000-0005-0000-0000-0000C2080000}"/>
    <cellStyle name="Komma 3 6 2 3" xfId="2184" xr:uid="{00000000-0005-0000-0000-0000C3080000}"/>
    <cellStyle name="Komma 3 6 2 3 2" xfId="2185" xr:uid="{00000000-0005-0000-0000-0000C4080000}"/>
    <cellStyle name="Komma 3 6 2 4" xfId="2186" xr:uid="{00000000-0005-0000-0000-0000C5080000}"/>
    <cellStyle name="Komma 3 6 2 5" xfId="2187" xr:uid="{00000000-0005-0000-0000-0000C6080000}"/>
    <cellStyle name="Komma 3 6 3" xfId="2188" xr:uid="{00000000-0005-0000-0000-0000C7080000}"/>
    <cellStyle name="Komma 3 6 3 2" xfId="2189" xr:uid="{00000000-0005-0000-0000-0000C8080000}"/>
    <cellStyle name="Komma 3 6 3 2 2" xfId="2190" xr:uid="{00000000-0005-0000-0000-0000C9080000}"/>
    <cellStyle name="Komma 3 6 3 3" xfId="2191" xr:uid="{00000000-0005-0000-0000-0000CA080000}"/>
    <cellStyle name="Komma 3 6 3 4" xfId="2192" xr:uid="{00000000-0005-0000-0000-0000CB080000}"/>
    <cellStyle name="Komma 3 6 4" xfId="2193" xr:uid="{00000000-0005-0000-0000-0000CC080000}"/>
    <cellStyle name="Komma 3 6 4 2" xfId="2194" xr:uid="{00000000-0005-0000-0000-0000CD080000}"/>
    <cellStyle name="Komma 3 6 4 2 2" xfId="2195" xr:uid="{00000000-0005-0000-0000-0000CE080000}"/>
    <cellStyle name="Komma 3 6 4 3" xfId="2196" xr:uid="{00000000-0005-0000-0000-0000CF080000}"/>
    <cellStyle name="Komma 3 6 4 4" xfId="2197" xr:uid="{00000000-0005-0000-0000-0000D0080000}"/>
    <cellStyle name="Komma 3 6 5" xfId="2198" xr:uid="{00000000-0005-0000-0000-0000D1080000}"/>
    <cellStyle name="Komma 3 6 5 2" xfId="2199" xr:uid="{00000000-0005-0000-0000-0000D2080000}"/>
    <cellStyle name="Komma 3 6 5 2 2" xfId="2200" xr:uid="{00000000-0005-0000-0000-0000D3080000}"/>
    <cellStyle name="Komma 3 6 5 3" xfId="2201" xr:uid="{00000000-0005-0000-0000-0000D4080000}"/>
    <cellStyle name="Komma 3 6 5 4" xfId="2202" xr:uid="{00000000-0005-0000-0000-0000D5080000}"/>
    <cellStyle name="Komma 3 6 6" xfId="2203" xr:uid="{00000000-0005-0000-0000-0000D6080000}"/>
    <cellStyle name="Komma 3 6 6 2" xfId="2204" xr:uid="{00000000-0005-0000-0000-0000D7080000}"/>
    <cellStyle name="Komma 3 6 7" xfId="2205" xr:uid="{00000000-0005-0000-0000-0000D8080000}"/>
    <cellStyle name="Komma 3 6 8" xfId="2206" xr:uid="{00000000-0005-0000-0000-0000D9080000}"/>
    <cellStyle name="Komma 3 7" xfId="2207" xr:uid="{00000000-0005-0000-0000-0000DA080000}"/>
    <cellStyle name="Komma 3 7 2" xfId="2208" xr:uid="{00000000-0005-0000-0000-0000DB080000}"/>
    <cellStyle name="Komma 3 7 2 2" xfId="2209" xr:uid="{00000000-0005-0000-0000-0000DC080000}"/>
    <cellStyle name="Komma 3 7 2 2 2" xfId="2210" xr:uid="{00000000-0005-0000-0000-0000DD080000}"/>
    <cellStyle name="Komma 3 7 2 3" xfId="2211" xr:uid="{00000000-0005-0000-0000-0000DE080000}"/>
    <cellStyle name="Komma 3 7 2 4" xfId="2212" xr:uid="{00000000-0005-0000-0000-0000DF080000}"/>
    <cellStyle name="Komma 3 7 3" xfId="2213" xr:uid="{00000000-0005-0000-0000-0000E0080000}"/>
    <cellStyle name="Komma 3 7 3 2" xfId="2214" xr:uid="{00000000-0005-0000-0000-0000E1080000}"/>
    <cellStyle name="Komma 3 7 4" xfId="2215" xr:uid="{00000000-0005-0000-0000-0000E2080000}"/>
    <cellStyle name="Komma 3 7 5" xfId="2216" xr:uid="{00000000-0005-0000-0000-0000E3080000}"/>
    <cellStyle name="Komma 3 8" xfId="2217" xr:uid="{00000000-0005-0000-0000-0000E4080000}"/>
    <cellStyle name="Komma 3 8 2" xfId="2218" xr:uid="{00000000-0005-0000-0000-0000E5080000}"/>
    <cellStyle name="Komma 3 8 2 2" xfId="2219" xr:uid="{00000000-0005-0000-0000-0000E6080000}"/>
    <cellStyle name="Komma 3 8 3" xfId="2220" xr:uid="{00000000-0005-0000-0000-0000E7080000}"/>
    <cellStyle name="Komma 3 8 4" xfId="2221" xr:uid="{00000000-0005-0000-0000-0000E8080000}"/>
    <cellStyle name="Komma 3 9" xfId="2222" xr:uid="{00000000-0005-0000-0000-0000E9080000}"/>
    <cellStyle name="Komma 3 9 2" xfId="2223" xr:uid="{00000000-0005-0000-0000-0000EA080000}"/>
    <cellStyle name="Komma 3 9 2 2" xfId="2224" xr:uid="{00000000-0005-0000-0000-0000EB080000}"/>
    <cellStyle name="Komma 3 9 3" xfId="2225" xr:uid="{00000000-0005-0000-0000-0000EC080000}"/>
    <cellStyle name="Komma 3 9 4" xfId="2226" xr:uid="{00000000-0005-0000-0000-0000ED080000}"/>
    <cellStyle name="Komma 4" xfId="2227" xr:uid="{00000000-0005-0000-0000-0000EE080000}"/>
    <cellStyle name="Komma 4 10" xfId="2228" xr:uid="{00000000-0005-0000-0000-0000EF080000}"/>
    <cellStyle name="Komma 4 10 2" xfId="2229" xr:uid="{00000000-0005-0000-0000-0000F0080000}"/>
    <cellStyle name="Komma 4 11" xfId="2230" xr:uid="{00000000-0005-0000-0000-0000F1080000}"/>
    <cellStyle name="Komma 4 12" xfId="2231" xr:uid="{00000000-0005-0000-0000-0000F2080000}"/>
    <cellStyle name="Komma 4 2" xfId="2232" xr:uid="{00000000-0005-0000-0000-0000F3080000}"/>
    <cellStyle name="Komma 4 2 10" xfId="2233" xr:uid="{00000000-0005-0000-0000-0000F4080000}"/>
    <cellStyle name="Komma 4 2 11" xfId="2234" xr:uid="{00000000-0005-0000-0000-0000F5080000}"/>
    <cellStyle name="Komma 4 2 2" xfId="2235" xr:uid="{00000000-0005-0000-0000-0000F6080000}"/>
    <cellStyle name="Komma 4 2 2 10" xfId="2236" xr:uid="{00000000-0005-0000-0000-0000F7080000}"/>
    <cellStyle name="Komma 4 2 2 2" xfId="2237" xr:uid="{00000000-0005-0000-0000-0000F8080000}"/>
    <cellStyle name="Komma 4 2 2 2 2" xfId="2238" xr:uid="{00000000-0005-0000-0000-0000F9080000}"/>
    <cellStyle name="Komma 4 2 2 2 2 2" xfId="2239" xr:uid="{00000000-0005-0000-0000-0000FA080000}"/>
    <cellStyle name="Komma 4 2 2 2 2 2 2" xfId="2240" xr:uid="{00000000-0005-0000-0000-0000FB080000}"/>
    <cellStyle name="Komma 4 2 2 2 2 2 2 2" xfId="2241" xr:uid="{00000000-0005-0000-0000-0000FC080000}"/>
    <cellStyle name="Komma 4 2 2 2 2 2 2 2 2" xfId="2242" xr:uid="{00000000-0005-0000-0000-0000FD080000}"/>
    <cellStyle name="Komma 4 2 2 2 2 2 2 3" xfId="2243" xr:uid="{00000000-0005-0000-0000-0000FE080000}"/>
    <cellStyle name="Komma 4 2 2 2 2 2 2 4" xfId="2244" xr:uid="{00000000-0005-0000-0000-0000FF080000}"/>
    <cellStyle name="Komma 4 2 2 2 2 2 3" xfId="2245" xr:uid="{00000000-0005-0000-0000-000000090000}"/>
    <cellStyle name="Komma 4 2 2 2 2 2 3 2" xfId="2246" xr:uid="{00000000-0005-0000-0000-000001090000}"/>
    <cellStyle name="Komma 4 2 2 2 2 2 4" xfId="2247" xr:uid="{00000000-0005-0000-0000-000002090000}"/>
    <cellStyle name="Komma 4 2 2 2 2 2 5" xfId="2248" xr:uid="{00000000-0005-0000-0000-000003090000}"/>
    <cellStyle name="Komma 4 2 2 2 2 3" xfId="2249" xr:uid="{00000000-0005-0000-0000-000004090000}"/>
    <cellStyle name="Komma 4 2 2 2 2 3 2" xfId="2250" xr:uid="{00000000-0005-0000-0000-000005090000}"/>
    <cellStyle name="Komma 4 2 2 2 2 3 2 2" xfId="2251" xr:uid="{00000000-0005-0000-0000-000006090000}"/>
    <cellStyle name="Komma 4 2 2 2 2 3 3" xfId="2252" xr:uid="{00000000-0005-0000-0000-000007090000}"/>
    <cellStyle name="Komma 4 2 2 2 2 3 4" xfId="2253" xr:uid="{00000000-0005-0000-0000-000008090000}"/>
    <cellStyle name="Komma 4 2 2 2 2 4" xfId="2254" xr:uid="{00000000-0005-0000-0000-000009090000}"/>
    <cellStyle name="Komma 4 2 2 2 2 4 2" xfId="2255" xr:uid="{00000000-0005-0000-0000-00000A090000}"/>
    <cellStyle name="Komma 4 2 2 2 2 4 2 2" xfId="2256" xr:uid="{00000000-0005-0000-0000-00000B090000}"/>
    <cellStyle name="Komma 4 2 2 2 2 4 3" xfId="2257" xr:uid="{00000000-0005-0000-0000-00000C090000}"/>
    <cellStyle name="Komma 4 2 2 2 2 4 4" xfId="2258" xr:uid="{00000000-0005-0000-0000-00000D090000}"/>
    <cellStyle name="Komma 4 2 2 2 2 5" xfId="2259" xr:uid="{00000000-0005-0000-0000-00000E090000}"/>
    <cellStyle name="Komma 4 2 2 2 2 5 2" xfId="2260" xr:uid="{00000000-0005-0000-0000-00000F090000}"/>
    <cellStyle name="Komma 4 2 2 2 2 5 2 2" xfId="2261" xr:uid="{00000000-0005-0000-0000-000010090000}"/>
    <cellStyle name="Komma 4 2 2 2 2 5 3" xfId="2262" xr:uid="{00000000-0005-0000-0000-000011090000}"/>
    <cellStyle name="Komma 4 2 2 2 2 5 4" xfId="2263" xr:uid="{00000000-0005-0000-0000-000012090000}"/>
    <cellStyle name="Komma 4 2 2 2 2 6" xfId="2264" xr:uid="{00000000-0005-0000-0000-000013090000}"/>
    <cellStyle name="Komma 4 2 2 2 2 6 2" xfId="2265" xr:uid="{00000000-0005-0000-0000-000014090000}"/>
    <cellStyle name="Komma 4 2 2 2 2 7" xfId="2266" xr:uid="{00000000-0005-0000-0000-000015090000}"/>
    <cellStyle name="Komma 4 2 2 2 2 8" xfId="2267" xr:uid="{00000000-0005-0000-0000-000016090000}"/>
    <cellStyle name="Komma 4 2 2 2 3" xfId="2268" xr:uid="{00000000-0005-0000-0000-000017090000}"/>
    <cellStyle name="Komma 4 2 2 2 3 2" xfId="2269" xr:uid="{00000000-0005-0000-0000-000018090000}"/>
    <cellStyle name="Komma 4 2 2 2 3 2 2" xfId="2270" xr:uid="{00000000-0005-0000-0000-000019090000}"/>
    <cellStyle name="Komma 4 2 2 2 3 2 2 2" xfId="2271" xr:uid="{00000000-0005-0000-0000-00001A090000}"/>
    <cellStyle name="Komma 4 2 2 2 3 2 3" xfId="2272" xr:uid="{00000000-0005-0000-0000-00001B090000}"/>
    <cellStyle name="Komma 4 2 2 2 3 2 4" xfId="2273" xr:uid="{00000000-0005-0000-0000-00001C090000}"/>
    <cellStyle name="Komma 4 2 2 2 3 3" xfId="2274" xr:uid="{00000000-0005-0000-0000-00001D090000}"/>
    <cellStyle name="Komma 4 2 2 2 3 3 2" xfId="2275" xr:uid="{00000000-0005-0000-0000-00001E090000}"/>
    <cellStyle name="Komma 4 2 2 2 3 4" xfId="2276" xr:uid="{00000000-0005-0000-0000-00001F090000}"/>
    <cellStyle name="Komma 4 2 2 2 3 5" xfId="2277" xr:uid="{00000000-0005-0000-0000-000020090000}"/>
    <cellStyle name="Komma 4 2 2 2 4" xfId="2278" xr:uid="{00000000-0005-0000-0000-000021090000}"/>
    <cellStyle name="Komma 4 2 2 2 4 2" xfId="2279" xr:uid="{00000000-0005-0000-0000-000022090000}"/>
    <cellStyle name="Komma 4 2 2 2 4 2 2" xfId="2280" xr:uid="{00000000-0005-0000-0000-000023090000}"/>
    <cellStyle name="Komma 4 2 2 2 4 3" xfId="2281" xr:uid="{00000000-0005-0000-0000-000024090000}"/>
    <cellStyle name="Komma 4 2 2 2 4 4" xfId="2282" xr:uid="{00000000-0005-0000-0000-000025090000}"/>
    <cellStyle name="Komma 4 2 2 2 5" xfId="2283" xr:uid="{00000000-0005-0000-0000-000026090000}"/>
    <cellStyle name="Komma 4 2 2 2 5 2" xfId="2284" xr:uid="{00000000-0005-0000-0000-000027090000}"/>
    <cellStyle name="Komma 4 2 2 2 5 2 2" xfId="2285" xr:uid="{00000000-0005-0000-0000-000028090000}"/>
    <cellStyle name="Komma 4 2 2 2 5 3" xfId="2286" xr:uid="{00000000-0005-0000-0000-000029090000}"/>
    <cellStyle name="Komma 4 2 2 2 5 4" xfId="2287" xr:uid="{00000000-0005-0000-0000-00002A090000}"/>
    <cellStyle name="Komma 4 2 2 2 6" xfId="2288" xr:uid="{00000000-0005-0000-0000-00002B090000}"/>
    <cellStyle name="Komma 4 2 2 2 6 2" xfId="2289" xr:uid="{00000000-0005-0000-0000-00002C090000}"/>
    <cellStyle name="Komma 4 2 2 2 6 2 2" xfId="2290" xr:uid="{00000000-0005-0000-0000-00002D090000}"/>
    <cellStyle name="Komma 4 2 2 2 6 3" xfId="2291" xr:uid="{00000000-0005-0000-0000-00002E090000}"/>
    <cellStyle name="Komma 4 2 2 2 6 4" xfId="2292" xr:uid="{00000000-0005-0000-0000-00002F090000}"/>
    <cellStyle name="Komma 4 2 2 2 7" xfId="2293" xr:uid="{00000000-0005-0000-0000-000030090000}"/>
    <cellStyle name="Komma 4 2 2 2 7 2" xfId="2294" xr:uid="{00000000-0005-0000-0000-000031090000}"/>
    <cellStyle name="Komma 4 2 2 2 8" xfId="2295" xr:uid="{00000000-0005-0000-0000-000032090000}"/>
    <cellStyle name="Komma 4 2 2 2 9" xfId="2296" xr:uid="{00000000-0005-0000-0000-000033090000}"/>
    <cellStyle name="Komma 4 2 2 3" xfId="2297" xr:uid="{00000000-0005-0000-0000-000034090000}"/>
    <cellStyle name="Komma 4 2 2 3 2" xfId="2298" xr:uid="{00000000-0005-0000-0000-000035090000}"/>
    <cellStyle name="Komma 4 2 2 3 2 2" xfId="2299" xr:uid="{00000000-0005-0000-0000-000036090000}"/>
    <cellStyle name="Komma 4 2 2 3 2 2 2" xfId="2300" xr:uid="{00000000-0005-0000-0000-000037090000}"/>
    <cellStyle name="Komma 4 2 2 3 2 2 2 2" xfId="2301" xr:uid="{00000000-0005-0000-0000-000038090000}"/>
    <cellStyle name="Komma 4 2 2 3 2 2 3" xfId="2302" xr:uid="{00000000-0005-0000-0000-000039090000}"/>
    <cellStyle name="Komma 4 2 2 3 2 2 4" xfId="2303" xr:uid="{00000000-0005-0000-0000-00003A090000}"/>
    <cellStyle name="Komma 4 2 2 3 2 3" xfId="2304" xr:uid="{00000000-0005-0000-0000-00003B090000}"/>
    <cellStyle name="Komma 4 2 2 3 2 3 2" xfId="2305" xr:uid="{00000000-0005-0000-0000-00003C090000}"/>
    <cellStyle name="Komma 4 2 2 3 2 4" xfId="2306" xr:uid="{00000000-0005-0000-0000-00003D090000}"/>
    <cellStyle name="Komma 4 2 2 3 2 5" xfId="2307" xr:uid="{00000000-0005-0000-0000-00003E090000}"/>
    <cellStyle name="Komma 4 2 2 3 3" xfId="2308" xr:uid="{00000000-0005-0000-0000-00003F090000}"/>
    <cellStyle name="Komma 4 2 2 3 3 2" xfId="2309" xr:uid="{00000000-0005-0000-0000-000040090000}"/>
    <cellStyle name="Komma 4 2 2 3 3 2 2" xfId="2310" xr:uid="{00000000-0005-0000-0000-000041090000}"/>
    <cellStyle name="Komma 4 2 2 3 3 3" xfId="2311" xr:uid="{00000000-0005-0000-0000-000042090000}"/>
    <cellStyle name="Komma 4 2 2 3 3 4" xfId="2312" xr:uid="{00000000-0005-0000-0000-000043090000}"/>
    <cellStyle name="Komma 4 2 2 3 4" xfId="2313" xr:uid="{00000000-0005-0000-0000-000044090000}"/>
    <cellStyle name="Komma 4 2 2 3 4 2" xfId="2314" xr:uid="{00000000-0005-0000-0000-000045090000}"/>
    <cellStyle name="Komma 4 2 2 3 4 2 2" xfId="2315" xr:uid="{00000000-0005-0000-0000-000046090000}"/>
    <cellStyle name="Komma 4 2 2 3 4 3" xfId="2316" xr:uid="{00000000-0005-0000-0000-000047090000}"/>
    <cellStyle name="Komma 4 2 2 3 4 4" xfId="2317" xr:uid="{00000000-0005-0000-0000-000048090000}"/>
    <cellStyle name="Komma 4 2 2 3 5" xfId="2318" xr:uid="{00000000-0005-0000-0000-000049090000}"/>
    <cellStyle name="Komma 4 2 2 3 5 2" xfId="2319" xr:uid="{00000000-0005-0000-0000-00004A090000}"/>
    <cellStyle name="Komma 4 2 2 3 5 2 2" xfId="2320" xr:uid="{00000000-0005-0000-0000-00004B090000}"/>
    <cellStyle name="Komma 4 2 2 3 5 3" xfId="2321" xr:uid="{00000000-0005-0000-0000-00004C090000}"/>
    <cellStyle name="Komma 4 2 2 3 5 4" xfId="2322" xr:uid="{00000000-0005-0000-0000-00004D090000}"/>
    <cellStyle name="Komma 4 2 2 3 6" xfId="2323" xr:uid="{00000000-0005-0000-0000-00004E090000}"/>
    <cellStyle name="Komma 4 2 2 3 6 2" xfId="2324" xr:uid="{00000000-0005-0000-0000-00004F090000}"/>
    <cellStyle name="Komma 4 2 2 3 7" xfId="2325" xr:uid="{00000000-0005-0000-0000-000050090000}"/>
    <cellStyle name="Komma 4 2 2 3 8" xfId="2326" xr:uid="{00000000-0005-0000-0000-000051090000}"/>
    <cellStyle name="Komma 4 2 2 4" xfId="2327" xr:uid="{00000000-0005-0000-0000-000052090000}"/>
    <cellStyle name="Komma 4 2 2 4 2" xfId="2328" xr:uid="{00000000-0005-0000-0000-000053090000}"/>
    <cellStyle name="Komma 4 2 2 4 2 2" xfId="2329" xr:uid="{00000000-0005-0000-0000-000054090000}"/>
    <cellStyle name="Komma 4 2 2 4 2 2 2" xfId="2330" xr:uid="{00000000-0005-0000-0000-000055090000}"/>
    <cellStyle name="Komma 4 2 2 4 2 3" xfId="2331" xr:uid="{00000000-0005-0000-0000-000056090000}"/>
    <cellStyle name="Komma 4 2 2 4 2 4" xfId="2332" xr:uid="{00000000-0005-0000-0000-000057090000}"/>
    <cellStyle name="Komma 4 2 2 4 3" xfId="2333" xr:uid="{00000000-0005-0000-0000-000058090000}"/>
    <cellStyle name="Komma 4 2 2 4 3 2" xfId="2334" xr:uid="{00000000-0005-0000-0000-000059090000}"/>
    <cellStyle name="Komma 4 2 2 4 4" xfId="2335" xr:uid="{00000000-0005-0000-0000-00005A090000}"/>
    <cellStyle name="Komma 4 2 2 4 5" xfId="2336" xr:uid="{00000000-0005-0000-0000-00005B090000}"/>
    <cellStyle name="Komma 4 2 2 5" xfId="2337" xr:uid="{00000000-0005-0000-0000-00005C090000}"/>
    <cellStyle name="Komma 4 2 2 5 2" xfId="2338" xr:uid="{00000000-0005-0000-0000-00005D090000}"/>
    <cellStyle name="Komma 4 2 2 5 2 2" xfId="2339" xr:uid="{00000000-0005-0000-0000-00005E090000}"/>
    <cellStyle name="Komma 4 2 2 5 3" xfId="2340" xr:uid="{00000000-0005-0000-0000-00005F090000}"/>
    <cellStyle name="Komma 4 2 2 5 4" xfId="2341" xr:uid="{00000000-0005-0000-0000-000060090000}"/>
    <cellStyle name="Komma 4 2 2 6" xfId="2342" xr:uid="{00000000-0005-0000-0000-000061090000}"/>
    <cellStyle name="Komma 4 2 2 6 2" xfId="2343" xr:uid="{00000000-0005-0000-0000-000062090000}"/>
    <cellStyle name="Komma 4 2 2 6 2 2" xfId="2344" xr:uid="{00000000-0005-0000-0000-000063090000}"/>
    <cellStyle name="Komma 4 2 2 6 3" xfId="2345" xr:uid="{00000000-0005-0000-0000-000064090000}"/>
    <cellStyle name="Komma 4 2 2 6 4" xfId="2346" xr:uid="{00000000-0005-0000-0000-000065090000}"/>
    <cellStyle name="Komma 4 2 2 7" xfId="2347" xr:uid="{00000000-0005-0000-0000-000066090000}"/>
    <cellStyle name="Komma 4 2 2 7 2" xfId="2348" xr:uid="{00000000-0005-0000-0000-000067090000}"/>
    <cellStyle name="Komma 4 2 2 7 2 2" xfId="2349" xr:uid="{00000000-0005-0000-0000-000068090000}"/>
    <cellStyle name="Komma 4 2 2 7 3" xfId="2350" xr:uid="{00000000-0005-0000-0000-000069090000}"/>
    <cellStyle name="Komma 4 2 2 7 4" xfId="2351" xr:uid="{00000000-0005-0000-0000-00006A090000}"/>
    <cellStyle name="Komma 4 2 2 8" xfId="2352" xr:uid="{00000000-0005-0000-0000-00006B090000}"/>
    <cellStyle name="Komma 4 2 2 8 2" xfId="2353" xr:uid="{00000000-0005-0000-0000-00006C090000}"/>
    <cellStyle name="Komma 4 2 2 9" xfId="2354" xr:uid="{00000000-0005-0000-0000-00006D090000}"/>
    <cellStyle name="Komma 4 2 3" xfId="2355" xr:uid="{00000000-0005-0000-0000-00006E090000}"/>
    <cellStyle name="Komma 4 2 3 2" xfId="2356" xr:uid="{00000000-0005-0000-0000-00006F090000}"/>
    <cellStyle name="Komma 4 2 3 2 2" xfId="2357" xr:uid="{00000000-0005-0000-0000-000070090000}"/>
    <cellStyle name="Komma 4 2 3 2 2 2" xfId="2358" xr:uid="{00000000-0005-0000-0000-000071090000}"/>
    <cellStyle name="Komma 4 2 3 2 2 2 2" xfId="2359" xr:uid="{00000000-0005-0000-0000-000072090000}"/>
    <cellStyle name="Komma 4 2 3 2 2 2 2 2" xfId="2360" xr:uid="{00000000-0005-0000-0000-000073090000}"/>
    <cellStyle name="Komma 4 2 3 2 2 2 3" xfId="2361" xr:uid="{00000000-0005-0000-0000-000074090000}"/>
    <cellStyle name="Komma 4 2 3 2 2 2 4" xfId="2362" xr:uid="{00000000-0005-0000-0000-000075090000}"/>
    <cellStyle name="Komma 4 2 3 2 2 3" xfId="2363" xr:uid="{00000000-0005-0000-0000-000076090000}"/>
    <cellStyle name="Komma 4 2 3 2 2 3 2" xfId="2364" xr:uid="{00000000-0005-0000-0000-000077090000}"/>
    <cellStyle name="Komma 4 2 3 2 2 4" xfId="2365" xr:uid="{00000000-0005-0000-0000-000078090000}"/>
    <cellStyle name="Komma 4 2 3 2 2 5" xfId="2366" xr:uid="{00000000-0005-0000-0000-000079090000}"/>
    <cellStyle name="Komma 4 2 3 2 3" xfId="2367" xr:uid="{00000000-0005-0000-0000-00007A090000}"/>
    <cellStyle name="Komma 4 2 3 2 3 2" xfId="2368" xr:uid="{00000000-0005-0000-0000-00007B090000}"/>
    <cellStyle name="Komma 4 2 3 2 3 2 2" xfId="2369" xr:uid="{00000000-0005-0000-0000-00007C090000}"/>
    <cellStyle name="Komma 4 2 3 2 3 3" xfId="2370" xr:uid="{00000000-0005-0000-0000-00007D090000}"/>
    <cellStyle name="Komma 4 2 3 2 3 4" xfId="2371" xr:uid="{00000000-0005-0000-0000-00007E090000}"/>
    <cellStyle name="Komma 4 2 3 2 4" xfId="2372" xr:uid="{00000000-0005-0000-0000-00007F090000}"/>
    <cellStyle name="Komma 4 2 3 2 4 2" xfId="2373" xr:uid="{00000000-0005-0000-0000-000080090000}"/>
    <cellStyle name="Komma 4 2 3 2 4 2 2" xfId="2374" xr:uid="{00000000-0005-0000-0000-000081090000}"/>
    <cellStyle name="Komma 4 2 3 2 4 3" xfId="2375" xr:uid="{00000000-0005-0000-0000-000082090000}"/>
    <cellStyle name="Komma 4 2 3 2 4 4" xfId="2376" xr:uid="{00000000-0005-0000-0000-000083090000}"/>
    <cellStyle name="Komma 4 2 3 2 5" xfId="2377" xr:uid="{00000000-0005-0000-0000-000084090000}"/>
    <cellStyle name="Komma 4 2 3 2 5 2" xfId="2378" xr:uid="{00000000-0005-0000-0000-000085090000}"/>
    <cellStyle name="Komma 4 2 3 2 5 2 2" xfId="2379" xr:uid="{00000000-0005-0000-0000-000086090000}"/>
    <cellStyle name="Komma 4 2 3 2 5 3" xfId="2380" xr:uid="{00000000-0005-0000-0000-000087090000}"/>
    <cellStyle name="Komma 4 2 3 2 5 4" xfId="2381" xr:uid="{00000000-0005-0000-0000-000088090000}"/>
    <cellStyle name="Komma 4 2 3 2 6" xfId="2382" xr:uid="{00000000-0005-0000-0000-000089090000}"/>
    <cellStyle name="Komma 4 2 3 2 6 2" xfId="2383" xr:uid="{00000000-0005-0000-0000-00008A090000}"/>
    <cellStyle name="Komma 4 2 3 2 7" xfId="2384" xr:uid="{00000000-0005-0000-0000-00008B090000}"/>
    <cellStyle name="Komma 4 2 3 2 8" xfId="2385" xr:uid="{00000000-0005-0000-0000-00008C090000}"/>
    <cellStyle name="Komma 4 2 3 3" xfId="2386" xr:uid="{00000000-0005-0000-0000-00008D090000}"/>
    <cellStyle name="Komma 4 2 3 3 2" xfId="2387" xr:uid="{00000000-0005-0000-0000-00008E090000}"/>
    <cellStyle name="Komma 4 2 3 3 2 2" xfId="2388" xr:uid="{00000000-0005-0000-0000-00008F090000}"/>
    <cellStyle name="Komma 4 2 3 3 2 2 2" xfId="2389" xr:uid="{00000000-0005-0000-0000-000090090000}"/>
    <cellStyle name="Komma 4 2 3 3 2 3" xfId="2390" xr:uid="{00000000-0005-0000-0000-000091090000}"/>
    <cellStyle name="Komma 4 2 3 3 2 4" xfId="2391" xr:uid="{00000000-0005-0000-0000-000092090000}"/>
    <cellStyle name="Komma 4 2 3 3 3" xfId="2392" xr:uid="{00000000-0005-0000-0000-000093090000}"/>
    <cellStyle name="Komma 4 2 3 3 3 2" xfId="2393" xr:uid="{00000000-0005-0000-0000-000094090000}"/>
    <cellStyle name="Komma 4 2 3 3 4" xfId="2394" xr:uid="{00000000-0005-0000-0000-000095090000}"/>
    <cellStyle name="Komma 4 2 3 3 5" xfId="2395" xr:uid="{00000000-0005-0000-0000-000096090000}"/>
    <cellStyle name="Komma 4 2 3 4" xfId="2396" xr:uid="{00000000-0005-0000-0000-000097090000}"/>
    <cellStyle name="Komma 4 2 3 4 2" xfId="2397" xr:uid="{00000000-0005-0000-0000-000098090000}"/>
    <cellStyle name="Komma 4 2 3 4 2 2" xfId="2398" xr:uid="{00000000-0005-0000-0000-000099090000}"/>
    <cellStyle name="Komma 4 2 3 4 3" xfId="2399" xr:uid="{00000000-0005-0000-0000-00009A090000}"/>
    <cellStyle name="Komma 4 2 3 4 4" xfId="2400" xr:uid="{00000000-0005-0000-0000-00009B090000}"/>
    <cellStyle name="Komma 4 2 3 5" xfId="2401" xr:uid="{00000000-0005-0000-0000-00009C090000}"/>
    <cellStyle name="Komma 4 2 3 5 2" xfId="2402" xr:uid="{00000000-0005-0000-0000-00009D090000}"/>
    <cellStyle name="Komma 4 2 3 5 2 2" xfId="2403" xr:uid="{00000000-0005-0000-0000-00009E090000}"/>
    <cellStyle name="Komma 4 2 3 5 3" xfId="2404" xr:uid="{00000000-0005-0000-0000-00009F090000}"/>
    <cellStyle name="Komma 4 2 3 5 4" xfId="2405" xr:uid="{00000000-0005-0000-0000-0000A0090000}"/>
    <cellStyle name="Komma 4 2 3 6" xfId="2406" xr:uid="{00000000-0005-0000-0000-0000A1090000}"/>
    <cellStyle name="Komma 4 2 3 6 2" xfId="2407" xr:uid="{00000000-0005-0000-0000-0000A2090000}"/>
    <cellStyle name="Komma 4 2 3 6 2 2" xfId="2408" xr:uid="{00000000-0005-0000-0000-0000A3090000}"/>
    <cellStyle name="Komma 4 2 3 6 3" xfId="2409" xr:uid="{00000000-0005-0000-0000-0000A4090000}"/>
    <cellStyle name="Komma 4 2 3 6 4" xfId="2410" xr:uid="{00000000-0005-0000-0000-0000A5090000}"/>
    <cellStyle name="Komma 4 2 3 7" xfId="2411" xr:uid="{00000000-0005-0000-0000-0000A6090000}"/>
    <cellStyle name="Komma 4 2 3 7 2" xfId="2412" xr:uid="{00000000-0005-0000-0000-0000A7090000}"/>
    <cellStyle name="Komma 4 2 3 8" xfId="2413" xr:uid="{00000000-0005-0000-0000-0000A8090000}"/>
    <cellStyle name="Komma 4 2 3 9" xfId="2414" xr:uid="{00000000-0005-0000-0000-0000A9090000}"/>
    <cellStyle name="Komma 4 2 4" xfId="2415" xr:uid="{00000000-0005-0000-0000-0000AA090000}"/>
    <cellStyle name="Komma 4 2 4 2" xfId="2416" xr:uid="{00000000-0005-0000-0000-0000AB090000}"/>
    <cellStyle name="Komma 4 2 4 2 2" xfId="2417" xr:uid="{00000000-0005-0000-0000-0000AC090000}"/>
    <cellStyle name="Komma 4 2 4 2 2 2" xfId="2418" xr:uid="{00000000-0005-0000-0000-0000AD090000}"/>
    <cellStyle name="Komma 4 2 4 2 2 2 2" xfId="2419" xr:uid="{00000000-0005-0000-0000-0000AE090000}"/>
    <cellStyle name="Komma 4 2 4 2 2 3" xfId="2420" xr:uid="{00000000-0005-0000-0000-0000AF090000}"/>
    <cellStyle name="Komma 4 2 4 2 2 4" xfId="2421" xr:uid="{00000000-0005-0000-0000-0000B0090000}"/>
    <cellStyle name="Komma 4 2 4 2 3" xfId="2422" xr:uid="{00000000-0005-0000-0000-0000B1090000}"/>
    <cellStyle name="Komma 4 2 4 2 3 2" xfId="2423" xr:uid="{00000000-0005-0000-0000-0000B2090000}"/>
    <cellStyle name="Komma 4 2 4 2 4" xfId="2424" xr:uid="{00000000-0005-0000-0000-0000B3090000}"/>
    <cellStyle name="Komma 4 2 4 2 5" xfId="2425" xr:uid="{00000000-0005-0000-0000-0000B4090000}"/>
    <cellStyle name="Komma 4 2 4 3" xfId="2426" xr:uid="{00000000-0005-0000-0000-0000B5090000}"/>
    <cellStyle name="Komma 4 2 4 3 2" xfId="2427" xr:uid="{00000000-0005-0000-0000-0000B6090000}"/>
    <cellStyle name="Komma 4 2 4 3 2 2" xfId="2428" xr:uid="{00000000-0005-0000-0000-0000B7090000}"/>
    <cellStyle name="Komma 4 2 4 3 3" xfId="2429" xr:uid="{00000000-0005-0000-0000-0000B8090000}"/>
    <cellStyle name="Komma 4 2 4 3 4" xfId="2430" xr:uid="{00000000-0005-0000-0000-0000B9090000}"/>
    <cellStyle name="Komma 4 2 4 4" xfId="2431" xr:uid="{00000000-0005-0000-0000-0000BA090000}"/>
    <cellStyle name="Komma 4 2 4 4 2" xfId="2432" xr:uid="{00000000-0005-0000-0000-0000BB090000}"/>
    <cellStyle name="Komma 4 2 4 4 2 2" xfId="2433" xr:uid="{00000000-0005-0000-0000-0000BC090000}"/>
    <cellStyle name="Komma 4 2 4 4 3" xfId="2434" xr:uid="{00000000-0005-0000-0000-0000BD090000}"/>
    <cellStyle name="Komma 4 2 4 4 4" xfId="2435" xr:uid="{00000000-0005-0000-0000-0000BE090000}"/>
    <cellStyle name="Komma 4 2 4 5" xfId="2436" xr:uid="{00000000-0005-0000-0000-0000BF090000}"/>
    <cellStyle name="Komma 4 2 4 5 2" xfId="2437" xr:uid="{00000000-0005-0000-0000-0000C0090000}"/>
    <cellStyle name="Komma 4 2 4 5 2 2" xfId="2438" xr:uid="{00000000-0005-0000-0000-0000C1090000}"/>
    <cellStyle name="Komma 4 2 4 5 3" xfId="2439" xr:uid="{00000000-0005-0000-0000-0000C2090000}"/>
    <cellStyle name="Komma 4 2 4 5 4" xfId="2440" xr:uid="{00000000-0005-0000-0000-0000C3090000}"/>
    <cellStyle name="Komma 4 2 4 6" xfId="2441" xr:uid="{00000000-0005-0000-0000-0000C4090000}"/>
    <cellStyle name="Komma 4 2 4 6 2" xfId="2442" xr:uid="{00000000-0005-0000-0000-0000C5090000}"/>
    <cellStyle name="Komma 4 2 4 7" xfId="2443" xr:uid="{00000000-0005-0000-0000-0000C6090000}"/>
    <cellStyle name="Komma 4 2 4 8" xfId="2444" xr:uid="{00000000-0005-0000-0000-0000C7090000}"/>
    <cellStyle name="Komma 4 2 5" xfId="2445" xr:uid="{00000000-0005-0000-0000-0000C8090000}"/>
    <cellStyle name="Komma 4 2 5 2" xfId="2446" xr:uid="{00000000-0005-0000-0000-0000C9090000}"/>
    <cellStyle name="Komma 4 2 5 2 2" xfId="2447" xr:uid="{00000000-0005-0000-0000-0000CA090000}"/>
    <cellStyle name="Komma 4 2 5 2 2 2" xfId="2448" xr:uid="{00000000-0005-0000-0000-0000CB090000}"/>
    <cellStyle name="Komma 4 2 5 2 3" xfId="2449" xr:uid="{00000000-0005-0000-0000-0000CC090000}"/>
    <cellStyle name="Komma 4 2 5 2 4" xfId="2450" xr:uid="{00000000-0005-0000-0000-0000CD090000}"/>
    <cellStyle name="Komma 4 2 5 3" xfId="2451" xr:uid="{00000000-0005-0000-0000-0000CE090000}"/>
    <cellStyle name="Komma 4 2 5 3 2" xfId="2452" xr:uid="{00000000-0005-0000-0000-0000CF090000}"/>
    <cellStyle name="Komma 4 2 5 4" xfId="2453" xr:uid="{00000000-0005-0000-0000-0000D0090000}"/>
    <cellStyle name="Komma 4 2 5 5" xfId="2454" xr:uid="{00000000-0005-0000-0000-0000D1090000}"/>
    <cellStyle name="Komma 4 2 6" xfId="2455" xr:uid="{00000000-0005-0000-0000-0000D2090000}"/>
    <cellStyle name="Komma 4 2 6 2" xfId="2456" xr:uid="{00000000-0005-0000-0000-0000D3090000}"/>
    <cellStyle name="Komma 4 2 6 2 2" xfId="2457" xr:uid="{00000000-0005-0000-0000-0000D4090000}"/>
    <cellStyle name="Komma 4 2 6 3" xfId="2458" xr:uid="{00000000-0005-0000-0000-0000D5090000}"/>
    <cellStyle name="Komma 4 2 6 4" xfId="2459" xr:uid="{00000000-0005-0000-0000-0000D6090000}"/>
    <cellStyle name="Komma 4 2 7" xfId="2460" xr:uid="{00000000-0005-0000-0000-0000D7090000}"/>
    <cellStyle name="Komma 4 2 7 2" xfId="2461" xr:uid="{00000000-0005-0000-0000-0000D8090000}"/>
    <cellStyle name="Komma 4 2 7 2 2" xfId="2462" xr:uid="{00000000-0005-0000-0000-0000D9090000}"/>
    <cellStyle name="Komma 4 2 7 3" xfId="2463" xr:uid="{00000000-0005-0000-0000-0000DA090000}"/>
    <cellStyle name="Komma 4 2 7 4" xfId="2464" xr:uid="{00000000-0005-0000-0000-0000DB090000}"/>
    <cellStyle name="Komma 4 2 8" xfId="2465" xr:uid="{00000000-0005-0000-0000-0000DC090000}"/>
    <cellStyle name="Komma 4 2 8 2" xfId="2466" xr:uid="{00000000-0005-0000-0000-0000DD090000}"/>
    <cellStyle name="Komma 4 2 8 2 2" xfId="2467" xr:uid="{00000000-0005-0000-0000-0000DE090000}"/>
    <cellStyle name="Komma 4 2 8 3" xfId="2468" xr:uid="{00000000-0005-0000-0000-0000DF090000}"/>
    <cellStyle name="Komma 4 2 8 4" xfId="2469" xr:uid="{00000000-0005-0000-0000-0000E0090000}"/>
    <cellStyle name="Komma 4 2 9" xfId="2470" xr:uid="{00000000-0005-0000-0000-0000E1090000}"/>
    <cellStyle name="Komma 4 2 9 2" xfId="2471" xr:uid="{00000000-0005-0000-0000-0000E2090000}"/>
    <cellStyle name="Komma 4 3" xfId="2472" xr:uid="{00000000-0005-0000-0000-0000E3090000}"/>
    <cellStyle name="Komma 4 3 10" xfId="2473" xr:uid="{00000000-0005-0000-0000-0000E4090000}"/>
    <cellStyle name="Komma 4 3 2" xfId="2474" xr:uid="{00000000-0005-0000-0000-0000E5090000}"/>
    <cellStyle name="Komma 4 3 2 2" xfId="2475" xr:uid="{00000000-0005-0000-0000-0000E6090000}"/>
    <cellStyle name="Komma 4 3 2 2 2" xfId="2476" xr:uid="{00000000-0005-0000-0000-0000E7090000}"/>
    <cellStyle name="Komma 4 3 2 2 2 2" xfId="2477" xr:uid="{00000000-0005-0000-0000-0000E8090000}"/>
    <cellStyle name="Komma 4 3 2 2 2 2 2" xfId="2478" xr:uid="{00000000-0005-0000-0000-0000E9090000}"/>
    <cellStyle name="Komma 4 3 2 2 2 2 2 2" xfId="2479" xr:uid="{00000000-0005-0000-0000-0000EA090000}"/>
    <cellStyle name="Komma 4 3 2 2 2 2 3" xfId="2480" xr:uid="{00000000-0005-0000-0000-0000EB090000}"/>
    <cellStyle name="Komma 4 3 2 2 2 2 4" xfId="2481" xr:uid="{00000000-0005-0000-0000-0000EC090000}"/>
    <cellStyle name="Komma 4 3 2 2 2 3" xfId="2482" xr:uid="{00000000-0005-0000-0000-0000ED090000}"/>
    <cellStyle name="Komma 4 3 2 2 2 3 2" xfId="2483" xr:uid="{00000000-0005-0000-0000-0000EE090000}"/>
    <cellStyle name="Komma 4 3 2 2 2 4" xfId="2484" xr:uid="{00000000-0005-0000-0000-0000EF090000}"/>
    <cellStyle name="Komma 4 3 2 2 2 5" xfId="2485" xr:uid="{00000000-0005-0000-0000-0000F0090000}"/>
    <cellStyle name="Komma 4 3 2 2 3" xfId="2486" xr:uid="{00000000-0005-0000-0000-0000F1090000}"/>
    <cellStyle name="Komma 4 3 2 2 3 2" xfId="2487" xr:uid="{00000000-0005-0000-0000-0000F2090000}"/>
    <cellStyle name="Komma 4 3 2 2 3 2 2" xfId="2488" xr:uid="{00000000-0005-0000-0000-0000F3090000}"/>
    <cellStyle name="Komma 4 3 2 2 3 3" xfId="2489" xr:uid="{00000000-0005-0000-0000-0000F4090000}"/>
    <cellStyle name="Komma 4 3 2 2 3 4" xfId="2490" xr:uid="{00000000-0005-0000-0000-0000F5090000}"/>
    <cellStyle name="Komma 4 3 2 2 4" xfId="2491" xr:uid="{00000000-0005-0000-0000-0000F6090000}"/>
    <cellStyle name="Komma 4 3 2 2 4 2" xfId="2492" xr:uid="{00000000-0005-0000-0000-0000F7090000}"/>
    <cellStyle name="Komma 4 3 2 2 4 2 2" xfId="2493" xr:uid="{00000000-0005-0000-0000-0000F8090000}"/>
    <cellStyle name="Komma 4 3 2 2 4 3" xfId="2494" xr:uid="{00000000-0005-0000-0000-0000F9090000}"/>
    <cellStyle name="Komma 4 3 2 2 4 4" xfId="2495" xr:uid="{00000000-0005-0000-0000-0000FA090000}"/>
    <cellStyle name="Komma 4 3 2 2 5" xfId="2496" xr:uid="{00000000-0005-0000-0000-0000FB090000}"/>
    <cellStyle name="Komma 4 3 2 2 5 2" xfId="2497" xr:uid="{00000000-0005-0000-0000-0000FC090000}"/>
    <cellStyle name="Komma 4 3 2 2 5 2 2" xfId="2498" xr:uid="{00000000-0005-0000-0000-0000FD090000}"/>
    <cellStyle name="Komma 4 3 2 2 5 3" xfId="2499" xr:uid="{00000000-0005-0000-0000-0000FE090000}"/>
    <cellStyle name="Komma 4 3 2 2 5 4" xfId="2500" xr:uid="{00000000-0005-0000-0000-0000FF090000}"/>
    <cellStyle name="Komma 4 3 2 2 6" xfId="2501" xr:uid="{00000000-0005-0000-0000-0000000A0000}"/>
    <cellStyle name="Komma 4 3 2 2 6 2" xfId="2502" xr:uid="{00000000-0005-0000-0000-0000010A0000}"/>
    <cellStyle name="Komma 4 3 2 2 7" xfId="2503" xr:uid="{00000000-0005-0000-0000-0000020A0000}"/>
    <cellStyle name="Komma 4 3 2 2 8" xfId="2504" xr:uid="{00000000-0005-0000-0000-0000030A0000}"/>
    <cellStyle name="Komma 4 3 2 3" xfId="2505" xr:uid="{00000000-0005-0000-0000-0000040A0000}"/>
    <cellStyle name="Komma 4 3 2 3 2" xfId="2506" xr:uid="{00000000-0005-0000-0000-0000050A0000}"/>
    <cellStyle name="Komma 4 3 2 3 2 2" xfId="2507" xr:uid="{00000000-0005-0000-0000-0000060A0000}"/>
    <cellStyle name="Komma 4 3 2 3 2 2 2" xfId="2508" xr:uid="{00000000-0005-0000-0000-0000070A0000}"/>
    <cellStyle name="Komma 4 3 2 3 2 3" xfId="2509" xr:uid="{00000000-0005-0000-0000-0000080A0000}"/>
    <cellStyle name="Komma 4 3 2 3 2 4" xfId="2510" xr:uid="{00000000-0005-0000-0000-0000090A0000}"/>
    <cellStyle name="Komma 4 3 2 3 3" xfId="2511" xr:uid="{00000000-0005-0000-0000-00000A0A0000}"/>
    <cellStyle name="Komma 4 3 2 3 3 2" xfId="2512" xr:uid="{00000000-0005-0000-0000-00000B0A0000}"/>
    <cellStyle name="Komma 4 3 2 3 4" xfId="2513" xr:uid="{00000000-0005-0000-0000-00000C0A0000}"/>
    <cellStyle name="Komma 4 3 2 3 5" xfId="2514" xr:uid="{00000000-0005-0000-0000-00000D0A0000}"/>
    <cellStyle name="Komma 4 3 2 4" xfId="2515" xr:uid="{00000000-0005-0000-0000-00000E0A0000}"/>
    <cellStyle name="Komma 4 3 2 4 2" xfId="2516" xr:uid="{00000000-0005-0000-0000-00000F0A0000}"/>
    <cellStyle name="Komma 4 3 2 4 2 2" xfId="2517" xr:uid="{00000000-0005-0000-0000-0000100A0000}"/>
    <cellStyle name="Komma 4 3 2 4 3" xfId="2518" xr:uid="{00000000-0005-0000-0000-0000110A0000}"/>
    <cellStyle name="Komma 4 3 2 4 4" xfId="2519" xr:uid="{00000000-0005-0000-0000-0000120A0000}"/>
    <cellStyle name="Komma 4 3 2 5" xfId="2520" xr:uid="{00000000-0005-0000-0000-0000130A0000}"/>
    <cellStyle name="Komma 4 3 2 5 2" xfId="2521" xr:uid="{00000000-0005-0000-0000-0000140A0000}"/>
    <cellStyle name="Komma 4 3 2 5 2 2" xfId="2522" xr:uid="{00000000-0005-0000-0000-0000150A0000}"/>
    <cellStyle name="Komma 4 3 2 5 3" xfId="2523" xr:uid="{00000000-0005-0000-0000-0000160A0000}"/>
    <cellStyle name="Komma 4 3 2 5 4" xfId="2524" xr:uid="{00000000-0005-0000-0000-0000170A0000}"/>
    <cellStyle name="Komma 4 3 2 6" xfId="2525" xr:uid="{00000000-0005-0000-0000-0000180A0000}"/>
    <cellStyle name="Komma 4 3 2 6 2" xfId="2526" xr:uid="{00000000-0005-0000-0000-0000190A0000}"/>
    <cellStyle name="Komma 4 3 2 6 2 2" xfId="2527" xr:uid="{00000000-0005-0000-0000-00001A0A0000}"/>
    <cellStyle name="Komma 4 3 2 6 3" xfId="2528" xr:uid="{00000000-0005-0000-0000-00001B0A0000}"/>
    <cellStyle name="Komma 4 3 2 6 4" xfId="2529" xr:uid="{00000000-0005-0000-0000-00001C0A0000}"/>
    <cellStyle name="Komma 4 3 2 7" xfId="2530" xr:uid="{00000000-0005-0000-0000-00001D0A0000}"/>
    <cellStyle name="Komma 4 3 2 7 2" xfId="2531" xr:uid="{00000000-0005-0000-0000-00001E0A0000}"/>
    <cellStyle name="Komma 4 3 2 8" xfId="2532" xr:uid="{00000000-0005-0000-0000-00001F0A0000}"/>
    <cellStyle name="Komma 4 3 2 9" xfId="2533" xr:uid="{00000000-0005-0000-0000-0000200A0000}"/>
    <cellStyle name="Komma 4 3 3" xfId="2534" xr:uid="{00000000-0005-0000-0000-0000210A0000}"/>
    <cellStyle name="Komma 4 3 3 2" xfId="2535" xr:uid="{00000000-0005-0000-0000-0000220A0000}"/>
    <cellStyle name="Komma 4 3 3 2 2" xfId="2536" xr:uid="{00000000-0005-0000-0000-0000230A0000}"/>
    <cellStyle name="Komma 4 3 3 2 2 2" xfId="2537" xr:uid="{00000000-0005-0000-0000-0000240A0000}"/>
    <cellStyle name="Komma 4 3 3 2 2 2 2" xfId="2538" xr:uid="{00000000-0005-0000-0000-0000250A0000}"/>
    <cellStyle name="Komma 4 3 3 2 2 3" xfId="2539" xr:uid="{00000000-0005-0000-0000-0000260A0000}"/>
    <cellStyle name="Komma 4 3 3 2 2 4" xfId="2540" xr:uid="{00000000-0005-0000-0000-0000270A0000}"/>
    <cellStyle name="Komma 4 3 3 2 3" xfId="2541" xr:uid="{00000000-0005-0000-0000-0000280A0000}"/>
    <cellStyle name="Komma 4 3 3 2 3 2" xfId="2542" xr:uid="{00000000-0005-0000-0000-0000290A0000}"/>
    <cellStyle name="Komma 4 3 3 2 4" xfId="2543" xr:uid="{00000000-0005-0000-0000-00002A0A0000}"/>
    <cellStyle name="Komma 4 3 3 2 5" xfId="2544" xr:uid="{00000000-0005-0000-0000-00002B0A0000}"/>
    <cellStyle name="Komma 4 3 3 3" xfId="2545" xr:uid="{00000000-0005-0000-0000-00002C0A0000}"/>
    <cellStyle name="Komma 4 3 3 3 2" xfId="2546" xr:uid="{00000000-0005-0000-0000-00002D0A0000}"/>
    <cellStyle name="Komma 4 3 3 3 2 2" xfId="2547" xr:uid="{00000000-0005-0000-0000-00002E0A0000}"/>
    <cellStyle name="Komma 4 3 3 3 3" xfId="2548" xr:uid="{00000000-0005-0000-0000-00002F0A0000}"/>
    <cellStyle name="Komma 4 3 3 3 4" xfId="2549" xr:uid="{00000000-0005-0000-0000-0000300A0000}"/>
    <cellStyle name="Komma 4 3 3 4" xfId="2550" xr:uid="{00000000-0005-0000-0000-0000310A0000}"/>
    <cellStyle name="Komma 4 3 3 4 2" xfId="2551" xr:uid="{00000000-0005-0000-0000-0000320A0000}"/>
    <cellStyle name="Komma 4 3 3 4 2 2" xfId="2552" xr:uid="{00000000-0005-0000-0000-0000330A0000}"/>
    <cellStyle name="Komma 4 3 3 4 3" xfId="2553" xr:uid="{00000000-0005-0000-0000-0000340A0000}"/>
    <cellStyle name="Komma 4 3 3 4 4" xfId="2554" xr:uid="{00000000-0005-0000-0000-0000350A0000}"/>
    <cellStyle name="Komma 4 3 3 5" xfId="2555" xr:uid="{00000000-0005-0000-0000-0000360A0000}"/>
    <cellStyle name="Komma 4 3 3 5 2" xfId="2556" xr:uid="{00000000-0005-0000-0000-0000370A0000}"/>
    <cellStyle name="Komma 4 3 3 5 2 2" xfId="2557" xr:uid="{00000000-0005-0000-0000-0000380A0000}"/>
    <cellStyle name="Komma 4 3 3 5 3" xfId="2558" xr:uid="{00000000-0005-0000-0000-0000390A0000}"/>
    <cellStyle name="Komma 4 3 3 5 4" xfId="2559" xr:uid="{00000000-0005-0000-0000-00003A0A0000}"/>
    <cellStyle name="Komma 4 3 3 6" xfId="2560" xr:uid="{00000000-0005-0000-0000-00003B0A0000}"/>
    <cellStyle name="Komma 4 3 3 6 2" xfId="2561" xr:uid="{00000000-0005-0000-0000-00003C0A0000}"/>
    <cellStyle name="Komma 4 3 3 7" xfId="2562" xr:uid="{00000000-0005-0000-0000-00003D0A0000}"/>
    <cellStyle name="Komma 4 3 3 8" xfId="2563" xr:uid="{00000000-0005-0000-0000-00003E0A0000}"/>
    <cellStyle name="Komma 4 3 4" xfId="2564" xr:uid="{00000000-0005-0000-0000-00003F0A0000}"/>
    <cellStyle name="Komma 4 3 4 2" xfId="2565" xr:uid="{00000000-0005-0000-0000-0000400A0000}"/>
    <cellStyle name="Komma 4 3 4 2 2" xfId="2566" xr:uid="{00000000-0005-0000-0000-0000410A0000}"/>
    <cellStyle name="Komma 4 3 4 2 2 2" xfId="2567" xr:uid="{00000000-0005-0000-0000-0000420A0000}"/>
    <cellStyle name="Komma 4 3 4 2 3" xfId="2568" xr:uid="{00000000-0005-0000-0000-0000430A0000}"/>
    <cellStyle name="Komma 4 3 4 2 4" xfId="2569" xr:uid="{00000000-0005-0000-0000-0000440A0000}"/>
    <cellStyle name="Komma 4 3 4 3" xfId="2570" xr:uid="{00000000-0005-0000-0000-0000450A0000}"/>
    <cellStyle name="Komma 4 3 4 3 2" xfId="2571" xr:uid="{00000000-0005-0000-0000-0000460A0000}"/>
    <cellStyle name="Komma 4 3 4 4" xfId="2572" xr:uid="{00000000-0005-0000-0000-0000470A0000}"/>
    <cellStyle name="Komma 4 3 4 5" xfId="2573" xr:uid="{00000000-0005-0000-0000-0000480A0000}"/>
    <cellStyle name="Komma 4 3 5" xfId="2574" xr:uid="{00000000-0005-0000-0000-0000490A0000}"/>
    <cellStyle name="Komma 4 3 5 2" xfId="2575" xr:uid="{00000000-0005-0000-0000-00004A0A0000}"/>
    <cellStyle name="Komma 4 3 5 2 2" xfId="2576" xr:uid="{00000000-0005-0000-0000-00004B0A0000}"/>
    <cellStyle name="Komma 4 3 5 3" xfId="2577" xr:uid="{00000000-0005-0000-0000-00004C0A0000}"/>
    <cellStyle name="Komma 4 3 5 4" xfId="2578" xr:uid="{00000000-0005-0000-0000-00004D0A0000}"/>
    <cellStyle name="Komma 4 3 6" xfId="2579" xr:uid="{00000000-0005-0000-0000-00004E0A0000}"/>
    <cellStyle name="Komma 4 3 6 2" xfId="2580" xr:uid="{00000000-0005-0000-0000-00004F0A0000}"/>
    <cellStyle name="Komma 4 3 6 2 2" xfId="2581" xr:uid="{00000000-0005-0000-0000-0000500A0000}"/>
    <cellStyle name="Komma 4 3 6 3" xfId="2582" xr:uid="{00000000-0005-0000-0000-0000510A0000}"/>
    <cellStyle name="Komma 4 3 6 4" xfId="2583" xr:uid="{00000000-0005-0000-0000-0000520A0000}"/>
    <cellStyle name="Komma 4 3 7" xfId="2584" xr:uid="{00000000-0005-0000-0000-0000530A0000}"/>
    <cellStyle name="Komma 4 3 7 2" xfId="2585" xr:uid="{00000000-0005-0000-0000-0000540A0000}"/>
    <cellStyle name="Komma 4 3 7 2 2" xfId="2586" xr:uid="{00000000-0005-0000-0000-0000550A0000}"/>
    <cellStyle name="Komma 4 3 7 3" xfId="2587" xr:uid="{00000000-0005-0000-0000-0000560A0000}"/>
    <cellStyle name="Komma 4 3 7 4" xfId="2588" xr:uid="{00000000-0005-0000-0000-0000570A0000}"/>
    <cellStyle name="Komma 4 3 8" xfId="2589" xr:uid="{00000000-0005-0000-0000-0000580A0000}"/>
    <cellStyle name="Komma 4 3 8 2" xfId="2590" xr:uid="{00000000-0005-0000-0000-0000590A0000}"/>
    <cellStyle name="Komma 4 3 9" xfId="2591" xr:uid="{00000000-0005-0000-0000-00005A0A0000}"/>
    <cellStyle name="Komma 4 4" xfId="2592" xr:uid="{00000000-0005-0000-0000-00005B0A0000}"/>
    <cellStyle name="Komma 4 4 2" xfId="2593" xr:uid="{00000000-0005-0000-0000-00005C0A0000}"/>
    <cellStyle name="Komma 4 4 2 2" xfId="2594" xr:uid="{00000000-0005-0000-0000-00005D0A0000}"/>
    <cellStyle name="Komma 4 4 2 2 2" xfId="2595" xr:uid="{00000000-0005-0000-0000-00005E0A0000}"/>
    <cellStyle name="Komma 4 4 2 2 2 2" xfId="2596" xr:uid="{00000000-0005-0000-0000-00005F0A0000}"/>
    <cellStyle name="Komma 4 4 2 2 2 2 2" xfId="2597" xr:uid="{00000000-0005-0000-0000-0000600A0000}"/>
    <cellStyle name="Komma 4 4 2 2 2 3" xfId="2598" xr:uid="{00000000-0005-0000-0000-0000610A0000}"/>
    <cellStyle name="Komma 4 4 2 2 2 4" xfId="2599" xr:uid="{00000000-0005-0000-0000-0000620A0000}"/>
    <cellStyle name="Komma 4 4 2 2 3" xfId="2600" xr:uid="{00000000-0005-0000-0000-0000630A0000}"/>
    <cellStyle name="Komma 4 4 2 2 3 2" xfId="2601" xr:uid="{00000000-0005-0000-0000-0000640A0000}"/>
    <cellStyle name="Komma 4 4 2 2 4" xfId="2602" xr:uid="{00000000-0005-0000-0000-0000650A0000}"/>
    <cellStyle name="Komma 4 4 2 2 5" xfId="2603" xr:uid="{00000000-0005-0000-0000-0000660A0000}"/>
    <cellStyle name="Komma 4 4 2 3" xfId="2604" xr:uid="{00000000-0005-0000-0000-0000670A0000}"/>
    <cellStyle name="Komma 4 4 2 3 2" xfId="2605" xr:uid="{00000000-0005-0000-0000-0000680A0000}"/>
    <cellStyle name="Komma 4 4 2 3 2 2" xfId="2606" xr:uid="{00000000-0005-0000-0000-0000690A0000}"/>
    <cellStyle name="Komma 4 4 2 3 3" xfId="2607" xr:uid="{00000000-0005-0000-0000-00006A0A0000}"/>
    <cellStyle name="Komma 4 4 2 3 4" xfId="2608" xr:uid="{00000000-0005-0000-0000-00006B0A0000}"/>
    <cellStyle name="Komma 4 4 2 4" xfId="2609" xr:uid="{00000000-0005-0000-0000-00006C0A0000}"/>
    <cellStyle name="Komma 4 4 2 4 2" xfId="2610" xr:uid="{00000000-0005-0000-0000-00006D0A0000}"/>
    <cellStyle name="Komma 4 4 2 4 2 2" xfId="2611" xr:uid="{00000000-0005-0000-0000-00006E0A0000}"/>
    <cellStyle name="Komma 4 4 2 4 3" xfId="2612" xr:uid="{00000000-0005-0000-0000-00006F0A0000}"/>
    <cellStyle name="Komma 4 4 2 4 4" xfId="2613" xr:uid="{00000000-0005-0000-0000-0000700A0000}"/>
    <cellStyle name="Komma 4 4 2 5" xfId="2614" xr:uid="{00000000-0005-0000-0000-0000710A0000}"/>
    <cellStyle name="Komma 4 4 2 5 2" xfId="2615" xr:uid="{00000000-0005-0000-0000-0000720A0000}"/>
    <cellStyle name="Komma 4 4 2 5 2 2" xfId="2616" xr:uid="{00000000-0005-0000-0000-0000730A0000}"/>
    <cellStyle name="Komma 4 4 2 5 3" xfId="2617" xr:uid="{00000000-0005-0000-0000-0000740A0000}"/>
    <cellStyle name="Komma 4 4 2 5 4" xfId="2618" xr:uid="{00000000-0005-0000-0000-0000750A0000}"/>
    <cellStyle name="Komma 4 4 2 6" xfId="2619" xr:uid="{00000000-0005-0000-0000-0000760A0000}"/>
    <cellStyle name="Komma 4 4 2 6 2" xfId="2620" xr:uid="{00000000-0005-0000-0000-0000770A0000}"/>
    <cellStyle name="Komma 4 4 2 7" xfId="2621" xr:uid="{00000000-0005-0000-0000-0000780A0000}"/>
    <cellStyle name="Komma 4 4 2 8" xfId="2622" xr:uid="{00000000-0005-0000-0000-0000790A0000}"/>
    <cellStyle name="Komma 4 4 3" xfId="2623" xr:uid="{00000000-0005-0000-0000-00007A0A0000}"/>
    <cellStyle name="Komma 4 4 3 2" xfId="2624" xr:uid="{00000000-0005-0000-0000-00007B0A0000}"/>
    <cellStyle name="Komma 4 4 3 2 2" xfId="2625" xr:uid="{00000000-0005-0000-0000-00007C0A0000}"/>
    <cellStyle name="Komma 4 4 3 2 2 2" xfId="2626" xr:uid="{00000000-0005-0000-0000-00007D0A0000}"/>
    <cellStyle name="Komma 4 4 3 2 3" xfId="2627" xr:uid="{00000000-0005-0000-0000-00007E0A0000}"/>
    <cellStyle name="Komma 4 4 3 2 4" xfId="2628" xr:uid="{00000000-0005-0000-0000-00007F0A0000}"/>
    <cellStyle name="Komma 4 4 3 3" xfId="2629" xr:uid="{00000000-0005-0000-0000-0000800A0000}"/>
    <cellStyle name="Komma 4 4 3 3 2" xfId="2630" xr:uid="{00000000-0005-0000-0000-0000810A0000}"/>
    <cellStyle name="Komma 4 4 3 4" xfId="2631" xr:uid="{00000000-0005-0000-0000-0000820A0000}"/>
    <cellStyle name="Komma 4 4 3 5" xfId="2632" xr:uid="{00000000-0005-0000-0000-0000830A0000}"/>
    <cellStyle name="Komma 4 4 4" xfId="2633" xr:uid="{00000000-0005-0000-0000-0000840A0000}"/>
    <cellStyle name="Komma 4 4 4 2" xfId="2634" xr:uid="{00000000-0005-0000-0000-0000850A0000}"/>
    <cellStyle name="Komma 4 4 4 2 2" xfId="2635" xr:uid="{00000000-0005-0000-0000-0000860A0000}"/>
    <cellStyle name="Komma 4 4 4 3" xfId="2636" xr:uid="{00000000-0005-0000-0000-0000870A0000}"/>
    <cellStyle name="Komma 4 4 4 4" xfId="2637" xr:uid="{00000000-0005-0000-0000-0000880A0000}"/>
    <cellStyle name="Komma 4 4 5" xfId="2638" xr:uid="{00000000-0005-0000-0000-0000890A0000}"/>
    <cellStyle name="Komma 4 4 5 2" xfId="2639" xr:uid="{00000000-0005-0000-0000-00008A0A0000}"/>
    <cellStyle name="Komma 4 4 5 2 2" xfId="2640" xr:uid="{00000000-0005-0000-0000-00008B0A0000}"/>
    <cellStyle name="Komma 4 4 5 3" xfId="2641" xr:uid="{00000000-0005-0000-0000-00008C0A0000}"/>
    <cellStyle name="Komma 4 4 5 4" xfId="2642" xr:uid="{00000000-0005-0000-0000-00008D0A0000}"/>
    <cellStyle name="Komma 4 4 6" xfId="2643" xr:uid="{00000000-0005-0000-0000-00008E0A0000}"/>
    <cellStyle name="Komma 4 4 6 2" xfId="2644" xr:uid="{00000000-0005-0000-0000-00008F0A0000}"/>
    <cellStyle name="Komma 4 4 6 2 2" xfId="2645" xr:uid="{00000000-0005-0000-0000-0000900A0000}"/>
    <cellStyle name="Komma 4 4 6 3" xfId="2646" xr:uid="{00000000-0005-0000-0000-0000910A0000}"/>
    <cellStyle name="Komma 4 4 6 4" xfId="2647" xr:uid="{00000000-0005-0000-0000-0000920A0000}"/>
    <cellStyle name="Komma 4 4 7" xfId="2648" xr:uid="{00000000-0005-0000-0000-0000930A0000}"/>
    <cellStyle name="Komma 4 4 7 2" xfId="2649" xr:uid="{00000000-0005-0000-0000-0000940A0000}"/>
    <cellStyle name="Komma 4 4 8" xfId="2650" xr:uid="{00000000-0005-0000-0000-0000950A0000}"/>
    <cellStyle name="Komma 4 4 9" xfId="2651" xr:uid="{00000000-0005-0000-0000-0000960A0000}"/>
    <cellStyle name="Komma 4 5" xfId="2652" xr:uid="{00000000-0005-0000-0000-0000970A0000}"/>
    <cellStyle name="Komma 4 5 2" xfId="2653" xr:uid="{00000000-0005-0000-0000-0000980A0000}"/>
    <cellStyle name="Komma 4 5 2 2" xfId="2654" xr:uid="{00000000-0005-0000-0000-0000990A0000}"/>
    <cellStyle name="Komma 4 5 2 2 2" xfId="2655" xr:uid="{00000000-0005-0000-0000-00009A0A0000}"/>
    <cellStyle name="Komma 4 5 2 2 2 2" xfId="2656" xr:uid="{00000000-0005-0000-0000-00009B0A0000}"/>
    <cellStyle name="Komma 4 5 2 2 3" xfId="2657" xr:uid="{00000000-0005-0000-0000-00009C0A0000}"/>
    <cellStyle name="Komma 4 5 2 2 4" xfId="2658" xr:uid="{00000000-0005-0000-0000-00009D0A0000}"/>
    <cellStyle name="Komma 4 5 2 3" xfId="2659" xr:uid="{00000000-0005-0000-0000-00009E0A0000}"/>
    <cellStyle name="Komma 4 5 2 3 2" xfId="2660" xr:uid="{00000000-0005-0000-0000-00009F0A0000}"/>
    <cellStyle name="Komma 4 5 2 4" xfId="2661" xr:uid="{00000000-0005-0000-0000-0000A00A0000}"/>
    <cellStyle name="Komma 4 5 2 5" xfId="2662" xr:uid="{00000000-0005-0000-0000-0000A10A0000}"/>
    <cellStyle name="Komma 4 5 3" xfId="2663" xr:uid="{00000000-0005-0000-0000-0000A20A0000}"/>
    <cellStyle name="Komma 4 5 3 2" xfId="2664" xr:uid="{00000000-0005-0000-0000-0000A30A0000}"/>
    <cellStyle name="Komma 4 5 3 2 2" xfId="2665" xr:uid="{00000000-0005-0000-0000-0000A40A0000}"/>
    <cellStyle name="Komma 4 5 3 3" xfId="2666" xr:uid="{00000000-0005-0000-0000-0000A50A0000}"/>
    <cellStyle name="Komma 4 5 3 4" xfId="2667" xr:uid="{00000000-0005-0000-0000-0000A60A0000}"/>
    <cellStyle name="Komma 4 5 4" xfId="2668" xr:uid="{00000000-0005-0000-0000-0000A70A0000}"/>
    <cellStyle name="Komma 4 5 4 2" xfId="2669" xr:uid="{00000000-0005-0000-0000-0000A80A0000}"/>
    <cellStyle name="Komma 4 5 4 2 2" xfId="2670" xr:uid="{00000000-0005-0000-0000-0000A90A0000}"/>
    <cellStyle name="Komma 4 5 4 3" xfId="2671" xr:uid="{00000000-0005-0000-0000-0000AA0A0000}"/>
    <cellStyle name="Komma 4 5 4 4" xfId="2672" xr:uid="{00000000-0005-0000-0000-0000AB0A0000}"/>
    <cellStyle name="Komma 4 5 5" xfId="2673" xr:uid="{00000000-0005-0000-0000-0000AC0A0000}"/>
    <cellStyle name="Komma 4 5 5 2" xfId="2674" xr:uid="{00000000-0005-0000-0000-0000AD0A0000}"/>
    <cellStyle name="Komma 4 5 5 2 2" xfId="2675" xr:uid="{00000000-0005-0000-0000-0000AE0A0000}"/>
    <cellStyle name="Komma 4 5 5 3" xfId="2676" xr:uid="{00000000-0005-0000-0000-0000AF0A0000}"/>
    <cellStyle name="Komma 4 5 5 4" xfId="2677" xr:uid="{00000000-0005-0000-0000-0000B00A0000}"/>
    <cellStyle name="Komma 4 5 6" xfId="2678" xr:uid="{00000000-0005-0000-0000-0000B10A0000}"/>
    <cellStyle name="Komma 4 5 6 2" xfId="2679" xr:uid="{00000000-0005-0000-0000-0000B20A0000}"/>
    <cellStyle name="Komma 4 5 7" xfId="2680" xr:uid="{00000000-0005-0000-0000-0000B30A0000}"/>
    <cellStyle name="Komma 4 5 8" xfId="2681" xr:uid="{00000000-0005-0000-0000-0000B40A0000}"/>
    <cellStyle name="Komma 4 6" xfId="2682" xr:uid="{00000000-0005-0000-0000-0000B50A0000}"/>
    <cellStyle name="Komma 4 6 2" xfId="2683" xr:uid="{00000000-0005-0000-0000-0000B60A0000}"/>
    <cellStyle name="Komma 4 6 2 2" xfId="2684" xr:uid="{00000000-0005-0000-0000-0000B70A0000}"/>
    <cellStyle name="Komma 4 6 2 2 2" xfId="2685" xr:uid="{00000000-0005-0000-0000-0000B80A0000}"/>
    <cellStyle name="Komma 4 6 2 3" xfId="2686" xr:uid="{00000000-0005-0000-0000-0000B90A0000}"/>
    <cellStyle name="Komma 4 6 2 4" xfId="2687" xr:uid="{00000000-0005-0000-0000-0000BA0A0000}"/>
    <cellStyle name="Komma 4 6 3" xfId="2688" xr:uid="{00000000-0005-0000-0000-0000BB0A0000}"/>
    <cellStyle name="Komma 4 6 3 2" xfId="2689" xr:uid="{00000000-0005-0000-0000-0000BC0A0000}"/>
    <cellStyle name="Komma 4 6 4" xfId="2690" xr:uid="{00000000-0005-0000-0000-0000BD0A0000}"/>
    <cellStyle name="Komma 4 6 5" xfId="2691" xr:uid="{00000000-0005-0000-0000-0000BE0A0000}"/>
    <cellStyle name="Komma 4 7" xfId="2692" xr:uid="{00000000-0005-0000-0000-0000BF0A0000}"/>
    <cellStyle name="Komma 4 7 2" xfId="2693" xr:uid="{00000000-0005-0000-0000-0000C00A0000}"/>
    <cellStyle name="Komma 4 7 2 2" xfId="2694" xr:uid="{00000000-0005-0000-0000-0000C10A0000}"/>
    <cellStyle name="Komma 4 7 3" xfId="2695" xr:uid="{00000000-0005-0000-0000-0000C20A0000}"/>
    <cellStyle name="Komma 4 7 4" xfId="2696" xr:uid="{00000000-0005-0000-0000-0000C30A0000}"/>
    <cellStyle name="Komma 4 8" xfId="2697" xr:uid="{00000000-0005-0000-0000-0000C40A0000}"/>
    <cellStyle name="Komma 4 8 2" xfId="2698" xr:uid="{00000000-0005-0000-0000-0000C50A0000}"/>
    <cellStyle name="Komma 4 8 2 2" xfId="2699" xr:uid="{00000000-0005-0000-0000-0000C60A0000}"/>
    <cellStyle name="Komma 4 8 3" xfId="2700" xr:uid="{00000000-0005-0000-0000-0000C70A0000}"/>
    <cellStyle name="Komma 4 8 4" xfId="2701" xr:uid="{00000000-0005-0000-0000-0000C80A0000}"/>
    <cellStyle name="Komma 4 9" xfId="2702" xr:uid="{00000000-0005-0000-0000-0000C90A0000}"/>
    <cellStyle name="Komma 4 9 2" xfId="2703" xr:uid="{00000000-0005-0000-0000-0000CA0A0000}"/>
    <cellStyle name="Komma 4 9 2 2" xfId="2704" xr:uid="{00000000-0005-0000-0000-0000CB0A0000}"/>
    <cellStyle name="Komma 4 9 3" xfId="2705" xr:uid="{00000000-0005-0000-0000-0000CC0A0000}"/>
    <cellStyle name="Komma 4 9 4" xfId="2706" xr:uid="{00000000-0005-0000-0000-0000CD0A0000}"/>
    <cellStyle name="Komma 5" xfId="2707" xr:uid="{00000000-0005-0000-0000-0000CE0A0000}"/>
    <cellStyle name="Komma 5 10" xfId="2708" xr:uid="{00000000-0005-0000-0000-0000CF0A0000}"/>
    <cellStyle name="Komma 5 10 2" xfId="2709" xr:uid="{00000000-0005-0000-0000-0000D00A0000}"/>
    <cellStyle name="Komma 5 11" xfId="2710" xr:uid="{00000000-0005-0000-0000-0000D10A0000}"/>
    <cellStyle name="Komma 5 12" xfId="2711" xr:uid="{00000000-0005-0000-0000-0000D20A0000}"/>
    <cellStyle name="Komma 5 2" xfId="2712" xr:uid="{00000000-0005-0000-0000-0000D30A0000}"/>
    <cellStyle name="Komma 5 2 10" xfId="2713" xr:uid="{00000000-0005-0000-0000-0000D40A0000}"/>
    <cellStyle name="Komma 5 2 11" xfId="2714" xr:uid="{00000000-0005-0000-0000-0000D50A0000}"/>
    <cellStyle name="Komma 5 2 2" xfId="2715" xr:uid="{00000000-0005-0000-0000-0000D60A0000}"/>
    <cellStyle name="Komma 5 2 2 10" xfId="2716" xr:uid="{00000000-0005-0000-0000-0000D70A0000}"/>
    <cellStyle name="Komma 5 2 2 2" xfId="2717" xr:uid="{00000000-0005-0000-0000-0000D80A0000}"/>
    <cellStyle name="Komma 5 2 2 2 2" xfId="2718" xr:uid="{00000000-0005-0000-0000-0000D90A0000}"/>
    <cellStyle name="Komma 5 2 2 2 2 2" xfId="2719" xr:uid="{00000000-0005-0000-0000-0000DA0A0000}"/>
    <cellStyle name="Komma 5 2 2 2 2 2 2" xfId="2720" xr:uid="{00000000-0005-0000-0000-0000DB0A0000}"/>
    <cellStyle name="Komma 5 2 2 2 2 2 2 2" xfId="2721" xr:uid="{00000000-0005-0000-0000-0000DC0A0000}"/>
    <cellStyle name="Komma 5 2 2 2 2 2 2 2 2" xfId="2722" xr:uid="{00000000-0005-0000-0000-0000DD0A0000}"/>
    <cellStyle name="Komma 5 2 2 2 2 2 2 3" xfId="2723" xr:uid="{00000000-0005-0000-0000-0000DE0A0000}"/>
    <cellStyle name="Komma 5 2 2 2 2 2 2 4" xfId="2724" xr:uid="{00000000-0005-0000-0000-0000DF0A0000}"/>
    <cellStyle name="Komma 5 2 2 2 2 2 3" xfId="2725" xr:uid="{00000000-0005-0000-0000-0000E00A0000}"/>
    <cellStyle name="Komma 5 2 2 2 2 2 3 2" xfId="2726" xr:uid="{00000000-0005-0000-0000-0000E10A0000}"/>
    <cellStyle name="Komma 5 2 2 2 2 2 4" xfId="2727" xr:uid="{00000000-0005-0000-0000-0000E20A0000}"/>
    <cellStyle name="Komma 5 2 2 2 2 2 5" xfId="2728" xr:uid="{00000000-0005-0000-0000-0000E30A0000}"/>
    <cellStyle name="Komma 5 2 2 2 2 3" xfId="2729" xr:uid="{00000000-0005-0000-0000-0000E40A0000}"/>
    <cellStyle name="Komma 5 2 2 2 2 3 2" xfId="2730" xr:uid="{00000000-0005-0000-0000-0000E50A0000}"/>
    <cellStyle name="Komma 5 2 2 2 2 3 2 2" xfId="2731" xr:uid="{00000000-0005-0000-0000-0000E60A0000}"/>
    <cellStyle name="Komma 5 2 2 2 2 3 3" xfId="2732" xr:uid="{00000000-0005-0000-0000-0000E70A0000}"/>
    <cellStyle name="Komma 5 2 2 2 2 3 4" xfId="2733" xr:uid="{00000000-0005-0000-0000-0000E80A0000}"/>
    <cellStyle name="Komma 5 2 2 2 2 4" xfId="2734" xr:uid="{00000000-0005-0000-0000-0000E90A0000}"/>
    <cellStyle name="Komma 5 2 2 2 2 4 2" xfId="2735" xr:uid="{00000000-0005-0000-0000-0000EA0A0000}"/>
    <cellStyle name="Komma 5 2 2 2 2 4 2 2" xfId="2736" xr:uid="{00000000-0005-0000-0000-0000EB0A0000}"/>
    <cellStyle name="Komma 5 2 2 2 2 4 3" xfId="2737" xr:uid="{00000000-0005-0000-0000-0000EC0A0000}"/>
    <cellStyle name="Komma 5 2 2 2 2 4 4" xfId="2738" xr:uid="{00000000-0005-0000-0000-0000ED0A0000}"/>
    <cellStyle name="Komma 5 2 2 2 2 5" xfId="2739" xr:uid="{00000000-0005-0000-0000-0000EE0A0000}"/>
    <cellStyle name="Komma 5 2 2 2 2 5 2" xfId="2740" xr:uid="{00000000-0005-0000-0000-0000EF0A0000}"/>
    <cellStyle name="Komma 5 2 2 2 2 5 2 2" xfId="2741" xr:uid="{00000000-0005-0000-0000-0000F00A0000}"/>
    <cellStyle name="Komma 5 2 2 2 2 5 3" xfId="2742" xr:uid="{00000000-0005-0000-0000-0000F10A0000}"/>
    <cellStyle name="Komma 5 2 2 2 2 5 4" xfId="2743" xr:uid="{00000000-0005-0000-0000-0000F20A0000}"/>
    <cellStyle name="Komma 5 2 2 2 2 6" xfId="2744" xr:uid="{00000000-0005-0000-0000-0000F30A0000}"/>
    <cellStyle name="Komma 5 2 2 2 2 6 2" xfId="2745" xr:uid="{00000000-0005-0000-0000-0000F40A0000}"/>
    <cellStyle name="Komma 5 2 2 2 2 7" xfId="2746" xr:uid="{00000000-0005-0000-0000-0000F50A0000}"/>
    <cellStyle name="Komma 5 2 2 2 2 8" xfId="2747" xr:uid="{00000000-0005-0000-0000-0000F60A0000}"/>
    <cellStyle name="Komma 5 2 2 2 3" xfId="2748" xr:uid="{00000000-0005-0000-0000-0000F70A0000}"/>
    <cellStyle name="Komma 5 2 2 2 3 2" xfId="2749" xr:uid="{00000000-0005-0000-0000-0000F80A0000}"/>
    <cellStyle name="Komma 5 2 2 2 3 2 2" xfId="2750" xr:uid="{00000000-0005-0000-0000-0000F90A0000}"/>
    <cellStyle name="Komma 5 2 2 2 3 2 2 2" xfId="2751" xr:uid="{00000000-0005-0000-0000-0000FA0A0000}"/>
    <cellStyle name="Komma 5 2 2 2 3 2 3" xfId="2752" xr:uid="{00000000-0005-0000-0000-0000FB0A0000}"/>
    <cellStyle name="Komma 5 2 2 2 3 2 4" xfId="2753" xr:uid="{00000000-0005-0000-0000-0000FC0A0000}"/>
    <cellStyle name="Komma 5 2 2 2 3 3" xfId="2754" xr:uid="{00000000-0005-0000-0000-0000FD0A0000}"/>
    <cellStyle name="Komma 5 2 2 2 3 3 2" xfId="2755" xr:uid="{00000000-0005-0000-0000-0000FE0A0000}"/>
    <cellStyle name="Komma 5 2 2 2 3 4" xfId="2756" xr:uid="{00000000-0005-0000-0000-0000FF0A0000}"/>
    <cellStyle name="Komma 5 2 2 2 3 5" xfId="2757" xr:uid="{00000000-0005-0000-0000-0000000B0000}"/>
    <cellStyle name="Komma 5 2 2 2 4" xfId="2758" xr:uid="{00000000-0005-0000-0000-0000010B0000}"/>
    <cellStyle name="Komma 5 2 2 2 4 2" xfId="2759" xr:uid="{00000000-0005-0000-0000-0000020B0000}"/>
    <cellStyle name="Komma 5 2 2 2 4 2 2" xfId="2760" xr:uid="{00000000-0005-0000-0000-0000030B0000}"/>
    <cellStyle name="Komma 5 2 2 2 4 3" xfId="2761" xr:uid="{00000000-0005-0000-0000-0000040B0000}"/>
    <cellStyle name="Komma 5 2 2 2 4 4" xfId="2762" xr:uid="{00000000-0005-0000-0000-0000050B0000}"/>
    <cellStyle name="Komma 5 2 2 2 5" xfId="2763" xr:uid="{00000000-0005-0000-0000-0000060B0000}"/>
    <cellStyle name="Komma 5 2 2 2 5 2" xfId="2764" xr:uid="{00000000-0005-0000-0000-0000070B0000}"/>
    <cellStyle name="Komma 5 2 2 2 5 2 2" xfId="2765" xr:uid="{00000000-0005-0000-0000-0000080B0000}"/>
    <cellStyle name="Komma 5 2 2 2 5 3" xfId="2766" xr:uid="{00000000-0005-0000-0000-0000090B0000}"/>
    <cellStyle name="Komma 5 2 2 2 5 4" xfId="2767" xr:uid="{00000000-0005-0000-0000-00000A0B0000}"/>
    <cellStyle name="Komma 5 2 2 2 6" xfId="2768" xr:uid="{00000000-0005-0000-0000-00000B0B0000}"/>
    <cellStyle name="Komma 5 2 2 2 6 2" xfId="2769" xr:uid="{00000000-0005-0000-0000-00000C0B0000}"/>
    <cellStyle name="Komma 5 2 2 2 6 2 2" xfId="2770" xr:uid="{00000000-0005-0000-0000-00000D0B0000}"/>
    <cellStyle name="Komma 5 2 2 2 6 3" xfId="2771" xr:uid="{00000000-0005-0000-0000-00000E0B0000}"/>
    <cellStyle name="Komma 5 2 2 2 6 4" xfId="2772" xr:uid="{00000000-0005-0000-0000-00000F0B0000}"/>
    <cellStyle name="Komma 5 2 2 2 7" xfId="2773" xr:uid="{00000000-0005-0000-0000-0000100B0000}"/>
    <cellStyle name="Komma 5 2 2 2 7 2" xfId="2774" xr:uid="{00000000-0005-0000-0000-0000110B0000}"/>
    <cellStyle name="Komma 5 2 2 2 8" xfId="2775" xr:uid="{00000000-0005-0000-0000-0000120B0000}"/>
    <cellStyle name="Komma 5 2 2 2 9" xfId="2776" xr:uid="{00000000-0005-0000-0000-0000130B0000}"/>
    <cellStyle name="Komma 5 2 2 3" xfId="2777" xr:uid="{00000000-0005-0000-0000-0000140B0000}"/>
    <cellStyle name="Komma 5 2 2 3 2" xfId="2778" xr:uid="{00000000-0005-0000-0000-0000150B0000}"/>
    <cellStyle name="Komma 5 2 2 3 2 2" xfId="2779" xr:uid="{00000000-0005-0000-0000-0000160B0000}"/>
    <cellStyle name="Komma 5 2 2 3 2 2 2" xfId="2780" xr:uid="{00000000-0005-0000-0000-0000170B0000}"/>
    <cellStyle name="Komma 5 2 2 3 2 2 2 2" xfId="2781" xr:uid="{00000000-0005-0000-0000-0000180B0000}"/>
    <cellStyle name="Komma 5 2 2 3 2 2 3" xfId="2782" xr:uid="{00000000-0005-0000-0000-0000190B0000}"/>
    <cellStyle name="Komma 5 2 2 3 2 2 4" xfId="2783" xr:uid="{00000000-0005-0000-0000-00001A0B0000}"/>
    <cellStyle name="Komma 5 2 2 3 2 3" xfId="2784" xr:uid="{00000000-0005-0000-0000-00001B0B0000}"/>
    <cellStyle name="Komma 5 2 2 3 2 3 2" xfId="2785" xr:uid="{00000000-0005-0000-0000-00001C0B0000}"/>
    <cellStyle name="Komma 5 2 2 3 2 4" xfId="2786" xr:uid="{00000000-0005-0000-0000-00001D0B0000}"/>
    <cellStyle name="Komma 5 2 2 3 2 5" xfId="2787" xr:uid="{00000000-0005-0000-0000-00001E0B0000}"/>
    <cellStyle name="Komma 5 2 2 3 3" xfId="2788" xr:uid="{00000000-0005-0000-0000-00001F0B0000}"/>
    <cellStyle name="Komma 5 2 2 3 3 2" xfId="2789" xr:uid="{00000000-0005-0000-0000-0000200B0000}"/>
    <cellStyle name="Komma 5 2 2 3 3 2 2" xfId="2790" xr:uid="{00000000-0005-0000-0000-0000210B0000}"/>
    <cellStyle name="Komma 5 2 2 3 3 3" xfId="2791" xr:uid="{00000000-0005-0000-0000-0000220B0000}"/>
    <cellStyle name="Komma 5 2 2 3 3 4" xfId="2792" xr:uid="{00000000-0005-0000-0000-0000230B0000}"/>
    <cellStyle name="Komma 5 2 2 3 4" xfId="2793" xr:uid="{00000000-0005-0000-0000-0000240B0000}"/>
    <cellStyle name="Komma 5 2 2 3 4 2" xfId="2794" xr:uid="{00000000-0005-0000-0000-0000250B0000}"/>
    <cellStyle name="Komma 5 2 2 3 4 2 2" xfId="2795" xr:uid="{00000000-0005-0000-0000-0000260B0000}"/>
    <cellStyle name="Komma 5 2 2 3 4 3" xfId="2796" xr:uid="{00000000-0005-0000-0000-0000270B0000}"/>
    <cellStyle name="Komma 5 2 2 3 4 4" xfId="2797" xr:uid="{00000000-0005-0000-0000-0000280B0000}"/>
    <cellStyle name="Komma 5 2 2 3 5" xfId="2798" xr:uid="{00000000-0005-0000-0000-0000290B0000}"/>
    <cellStyle name="Komma 5 2 2 3 5 2" xfId="2799" xr:uid="{00000000-0005-0000-0000-00002A0B0000}"/>
    <cellStyle name="Komma 5 2 2 3 5 2 2" xfId="2800" xr:uid="{00000000-0005-0000-0000-00002B0B0000}"/>
    <cellStyle name="Komma 5 2 2 3 5 3" xfId="2801" xr:uid="{00000000-0005-0000-0000-00002C0B0000}"/>
    <cellStyle name="Komma 5 2 2 3 5 4" xfId="2802" xr:uid="{00000000-0005-0000-0000-00002D0B0000}"/>
    <cellStyle name="Komma 5 2 2 3 6" xfId="2803" xr:uid="{00000000-0005-0000-0000-00002E0B0000}"/>
    <cellStyle name="Komma 5 2 2 3 6 2" xfId="2804" xr:uid="{00000000-0005-0000-0000-00002F0B0000}"/>
    <cellStyle name="Komma 5 2 2 3 7" xfId="2805" xr:uid="{00000000-0005-0000-0000-0000300B0000}"/>
    <cellStyle name="Komma 5 2 2 3 8" xfId="2806" xr:uid="{00000000-0005-0000-0000-0000310B0000}"/>
    <cellStyle name="Komma 5 2 2 4" xfId="2807" xr:uid="{00000000-0005-0000-0000-0000320B0000}"/>
    <cellStyle name="Komma 5 2 2 4 2" xfId="2808" xr:uid="{00000000-0005-0000-0000-0000330B0000}"/>
    <cellStyle name="Komma 5 2 2 4 2 2" xfId="2809" xr:uid="{00000000-0005-0000-0000-0000340B0000}"/>
    <cellStyle name="Komma 5 2 2 4 2 2 2" xfId="2810" xr:uid="{00000000-0005-0000-0000-0000350B0000}"/>
    <cellStyle name="Komma 5 2 2 4 2 3" xfId="2811" xr:uid="{00000000-0005-0000-0000-0000360B0000}"/>
    <cellStyle name="Komma 5 2 2 4 2 4" xfId="2812" xr:uid="{00000000-0005-0000-0000-0000370B0000}"/>
    <cellStyle name="Komma 5 2 2 4 3" xfId="2813" xr:uid="{00000000-0005-0000-0000-0000380B0000}"/>
    <cellStyle name="Komma 5 2 2 4 3 2" xfId="2814" xr:uid="{00000000-0005-0000-0000-0000390B0000}"/>
    <cellStyle name="Komma 5 2 2 4 4" xfId="2815" xr:uid="{00000000-0005-0000-0000-00003A0B0000}"/>
    <cellStyle name="Komma 5 2 2 4 5" xfId="2816" xr:uid="{00000000-0005-0000-0000-00003B0B0000}"/>
    <cellStyle name="Komma 5 2 2 5" xfId="2817" xr:uid="{00000000-0005-0000-0000-00003C0B0000}"/>
    <cellStyle name="Komma 5 2 2 5 2" xfId="2818" xr:uid="{00000000-0005-0000-0000-00003D0B0000}"/>
    <cellStyle name="Komma 5 2 2 5 2 2" xfId="2819" xr:uid="{00000000-0005-0000-0000-00003E0B0000}"/>
    <cellStyle name="Komma 5 2 2 5 3" xfId="2820" xr:uid="{00000000-0005-0000-0000-00003F0B0000}"/>
    <cellStyle name="Komma 5 2 2 5 4" xfId="2821" xr:uid="{00000000-0005-0000-0000-0000400B0000}"/>
    <cellStyle name="Komma 5 2 2 6" xfId="2822" xr:uid="{00000000-0005-0000-0000-0000410B0000}"/>
    <cellStyle name="Komma 5 2 2 6 2" xfId="2823" xr:uid="{00000000-0005-0000-0000-0000420B0000}"/>
    <cellStyle name="Komma 5 2 2 6 2 2" xfId="2824" xr:uid="{00000000-0005-0000-0000-0000430B0000}"/>
    <cellStyle name="Komma 5 2 2 6 3" xfId="2825" xr:uid="{00000000-0005-0000-0000-0000440B0000}"/>
    <cellStyle name="Komma 5 2 2 6 4" xfId="2826" xr:uid="{00000000-0005-0000-0000-0000450B0000}"/>
    <cellStyle name="Komma 5 2 2 7" xfId="2827" xr:uid="{00000000-0005-0000-0000-0000460B0000}"/>
    <cellStyle name="Komma 5 2 2 7 2" xfId="2828" xr:uid="{00000000-0005-0000-0000-0000470B0000}"/>
    <cellStyle name="Komma 5 2 2 7 2 2" xfId="2829" xr:uid="{00000000-0005-0000-0000-0000480B0000}"/>
    <cellStyle name="Komma 5 2 2 7 3" xfId="2830" xr:uid="{00000000-0005-0000-0000-0000490B0000}"/>
    <cellStyle name="Komma 5 2 2 7 4" xfId="2831" xr:uid="{00000000-0005-0000-0000-00004A0B0000}"/>
    <cellStyle name="Komma 5 2 2 8" xfId="2832" xr:uid="{00000000-0005-0000-0000-00004B0B0000}"/>
    <cellStyle name="Komma 5 2 2 8 2" xfId="2833" xr:uid="{00000000-0005-0000-0000-00004C0B0000}"/>
    <cellStyle name="Komma 5 2 2 9" xfId="2834" xr:uid="{00000000-0005-0000-0000-00004D0B0000}"/>
    <cellStyle name="Komma 5 2 3" xfId="2835" xr:uid="{00000000-0005-0000-0000-00004E0B0000}"/>
    <cellStyle name="Komma 5 2 3 2" xfId="2836" xr:uid="{00000000-0005-0000-0000-00004F0B0000}"/>
    <cellStyle name="Komma 5 2 3 2 2" xfId="2837" xr:uid="{00000000-0005-0000-0000-0000500B0000}"/>
    <cellStyle name="Komma 5 2 3 2 2 2" xfId="2838" xr:uid="{00000000-0005-0000-0000-0000510B0000}"/>
    <cellStyle name="Komma 5 2 3 2 2 2 2" xfId="2839" xr:uid="{00000000-0005-0000-0000-0000520B0000}"/>
    <cellStyle name="Komma 5 2 3 2 2 2 2 2" xfId="2840" xr:uid="{00000000-0005-0000-0000-0000530B0000}"/>
    <cellStyle name="Komma 5 2 3 2 2 2 3" xfId="2841" xr:uid="{00000000-0005-0000-0000-0000540B0000}"/>
    <cellStyle name="Komma 5 2 3 2 2 2 4" xfId="2842" xr:uid="{00000000-0005-0000-0000-0000550B0000}"/>
    <cellStyle name="Komma 5 2 3 2 2 3" xfId="2843" xr:uid="{00000000-0005-0000-0000-0000560B0000}"/>
    <cellStyle name="Komma 5 2 3 2 2 3 2" xfId="2844" xr:uid="{00000000-0005-0000-0000-0000570B0000}"/>
    <cellStyle name="Komma 5 2 3 2 2 4" xfId="2845" xr:uid="{00000000-0005-0000-0000-0000580B0000}"/>
    <cellStyle name="Komma 5 2 3 2 2 5" xfId="2846" xr:uid="{00000000-0005-0000-0000-0000590B0000}"/>
    <cellStyle name="Komma 5 2 3 2 3" xfId="2847" xr:uid="{00000000-0005-0000-0000-00005A0B0000}"/>
    <cellStyle name="Komma 5 2 3 2 3 2" xfId="2848" xr:uid="{00000000-0005-0000-0000-00005B0B0000}"/>
    <cellStyle name="Komma 5 2 3 2 3 2 2" xfId="2849" xr:uid="{00000000-0005-0000-0000-00005C0B0000}"/>
    <cellStyle name="Komma 5 2 3 2 3 3" xfId="2850" xr:uid="{00000000-0005-0000-0000-00005D0B0000}"/>
    <cellStyle name="Komma 5 2 3 2 3 4" xfId="2851" xr:uid="{00000000-0005-0000-0000-00005E0B0000}"/>
    <cellStyle name="Komma 5 2 3 2 4" xfId="2852" xr:uid="{00000000-0005-0000-0000-00005F0B0000}"/>
    <cellStyle name="Komma 5 2 3 2 4 2" xfId="2853" xr:uid="{00000000-0005-0000-0000-0000600B0000}"/>
    <cellStyle name="Komma 5 2 3 2 4 2 2" xfId="2854" xr:uid="{00000000-0005-0000-0000-0000610B0000}"/>
    <cellStyle name="Komma 5 2 3 2 4 3" xfId="2855" xr:uid="{00000000-0005-0000-0000-0000620B0000}"/>
    <cellStyle name="Komma 5 2 3 2 4 4" xfId="2856" xr:uid="{00000000-0005-0000-0000-0000630B0000}"/>
    <cellStyle name="Komma 5 2 3 2 5" xfId="2857" xr:uid="{00000000-0005-0000-0000-0000640B0000}"/>
    <cellStyle name="Komma 5 2 3 2 5 2" xfId="2858" xr:uid="{00000000-0005-0000-0000-0000650B0000}"/>
    <cellStyle name="Komma 5 2 3 2 5 2 2" xfId="2859" xr:uid="{00000000-0005-0000-0000-0000660B0000}"/>
    <cellStyle name="Komma 5 2 3 2 5 3" xfId="2860" xr:uid="{00000000-0005-0000-0000-0000670B0000}"/>
    <cellStyle name="Komma 5 2 3 2 5 4" xfId="2861" xr:uid="{00000000-0005-0000-0000-0000680B0000}"/>
    <cellStyle name="Komma 5 2 3 2 6" xfId="2862" xr:uid="{00000000-0005-0000-0000-0000690B0000}"/>
    <cellStyle name="Komma 5 2 3 2 6 2" xfId="2863" xr:uid="{00000000-0005-0000-0000-00006A0B0000}"/>
    <cellStyle name="Komma 5 2 3 2 7" xfId="2864" xr:uid="{00000000-0005-0000-0000-00006B0B0000}"/>
    <cellStyle name="Komma 5 2 3 2 8" xfId="2865" xr:uid="{00000000-0005-0000-0000-00006C0B0000}"/>
    <cellStyle name="Komma 5 2 3 3" xfId="2866" xr:uid="{00000000-0005-0000-0000-00006D0B0000}"/>
    <cellStyle name="Komma 5 2 3 3 2" xfId="2867" xr:uid="{00000000-0005-0000-0000-00006E0B0000}"/>
    <cellStyle name="Komma 5 2 3 3 2 2" xfId="2868" xr:uid="{00000000-0005-0000-0000-00006F0B0000}"/>
    <cellStyle name="Komma 5 2 3 3 2 2 2" xfId="2869" xr:uid="{00000000-0005-0000-0000-0000700B0000}"/>
    <cellStyle name="Komma 5 2 3 3 2 3" xfId="2870" xr:uid="{00000000-0005-0000-0000-0000710B0000}"/>
    <cellStyle name="Komma 5 2 3 3 2 4" xfId="2871" xr:uid="{00000000-0005-0000-0000-0000720B0000}"/>
    <cellStyle name="Komma 5 2 3 3 3" xfId="2872" xr:uid="{00000000-0005-0000-0000-0000730B0000}"/>
    <cellStyle name="Komma 5 2 3 3 3 2" xfId="2873" xr:uid="{00000000-0005-0000-0000-0000740B0000}"/>
    <cellStyle name="Komma 5 2 3 3 4" xfId="2874" xr:uid="{00000000-0005-0000-0000-0000750B0000}"/>
    <cellStyle name="Komma 5 2 3 3 5" xfId="2875" xr:uid="{00000000-0005-0000-0000-0000760B0000}"/>
    <cellStyle name="Komma 5 2 3 4" xfId="2876" xr:uid="{00000000-0005-0000-0000-0000770B0000}"/>
    <cellStyle name="Komma 5 2 3 4 2" xfId="2877" xr:uid="{00000000-0005-0000-0000-0000780B0000}"/>
    <cellStyle name="Komma 5 2 3 4 2 2" xfId="2878" xr:uid="{00000000-0005-0000-0000-0000790B0000}"/>
    <cellStyle name="Komma 5 2 3 4 3" xfId="2879" xr:uid="{00000000-0005-0000-0000-00007A0B0000}"/>
    <cellStyle name="Komma 5 2 3 4 4" xfId="2880" xr:uid="{00000000-0005-0000-0000-00007B0B0000}"/>
    <cellStyle name="Komma 5 2 3 5" xfId="2881" xr:uid="{00000000-0005-0000-0000-00007C0B0000}"/>
    <cellStyle name="Komma 5 2 3 5 2" xfId="2882" xr:uid="{00000000-0005-0000-0000-00007D0B0000}"/>
    <cellStyle name="Komma 5 2 3 5 2 2" xfId="2883" xr:uid="{00000000-0005-0000-0000-00007E0B0000}"/>
    <cellStyle name="Komma 5 2 3 5 3" xfId="2884" xr:uid="{00000000-0005-0000-0000-00007F0B0000}"/>
    <cellStyle name="Komma 5 2 3 5 4" xfId="2885" xr:uid="{00000000-0005-0000-0000-0000800B0000}"/>
    <cellStyle name="Komma 5 2 3 6" xfId="2886" xr:uid="{00000000-0005-0000-0000-0000810B0000}"/>
    <cellStyle name="Komma 5 2 3 6 2" xfId="2887" xr:uid="{00000000-0005-0000-0000-0000820B0000}"/>
    <cellStyle name="Komma 5 2 3 6 2 2" xfId="2888" xr:uid="{00000000-0005-0000-0000-0000830B0000}"/>
    <cellStyle name="Komma 5 2 3 6 3" xfId="2889" xr:uid="{00000000-0005-0000-0000-0000840B0000}"/>
    <cellStyle name="Komma 5 2 3 6 4" xfId="2890" xr:uid="{00000000-0005-0000-0000-0000850B0000}"/>
    <cellStyle name="Komma 5 2 3 7" xfId="2891" xr:uid="{00000000-0005-0000-0000-0000860B0000}"/>
    <cellStyle name="Komma 5 2 3 7 2" xfId="2892" xr:uid="{00000000-0005-0000-0000-0000870B0000}"/>
    <cellStyle name="Komma 5 2 3 8" xfId="2893" xr:uid="{00000000-0005-0000-0000-0000880B0000}"/>
    <cellStyle name="Komma 5 2 3 9" xfId="2894" xr:uid="{00000000-0005-0000-0000-0000890B0000}"/>
    <cellStyle name="Komma 5 2 4" xfId="2895" xr:uid="{00000000-0005-0000-0000-00008A0B0000}"/>
    <cellStyle name="Komma 5 2 4 2" xfId="2896" xr:uid="{00000000-0005-0000-0000-00008B0B0000}"/>
    <cellStyle name="Komma 5 2 4 2 2" xfId="2897" xr:uid="{00000000-0005-0000-0000-00008C0B0000}"/>
    <cellStyle name="Komma 5 2 4 2 2 2" xfId="2898" xr:uid="{00000000-0005-0000-0000-00008D0B0000}"/>
    <cellStyle name="Komma 5 2 4 2 2 2 2" xfId="2899" xr:uid="{00000000-0005-0000-0000-00008E0B0000}"/>
    <cellStyle name="Komma 5 2 4 2 2 3" xfId="2900" xr:uid="{00000000-0005-0000-0000-00008F0B0000}"/>
    <cellStyle name="Komma 5 2 4 2 2 4" xfId="2901" xr:uid="{00000000-0005-0000-0000-0000900B0000}"/>
    <cellStyle name="Komma 5 2 4 2 3" xfId="2902" xr:uid="{00000000-0005-0000-0000-0000910B0000}"/>
    <cellStyle name="Komma 5 2 4 2 3 2" xfId="2903" xr:uid="{00000000-0005-0000-0000-0000920B0000}"/>
    <cellStyle name="Komma 5 2 4 2 4" xfId="2904" xr:uid="{00000000-0005-0000-0000-0000930B0000}"/>
    <cellStyle name="Komma 5 2 4 2 5" xfId="2905" xr:uid="{00000000-0005-0000-0000-0000940B0000}"/>
    <cellStyle name="Komma 5 2 4 3" xfId="2906" xr:uid="{00000000-0005-0000-0000-0000950B0000}"/>
    <cellStyle name="Komma 5 2 4 3 2" xfId="2907" xr:uid="{00000000-0005-0000-0000-0000960B0000}"/>
    <cellStyle name="Komma 5 2 4 3 2 2" xfId="2908" xr:uid="{00000000-0005-0000-0000-0000970B0000}"/>
    <cellStyle name="Komma 5 2 4 3 3" xfId="2909" xr:uid="{00000000-0005-0000-0000-0000980B0000}"/>
    <cellStyle name="Komma 5 2 4 3 4" xfId="2910" xr:uid="{00000000-0005-0000-0000-0000990B0000}"/>
    <cellStyle name="Komma 5 2 4 4" xfId="2911" xr:uid="{00000000-0005-0000-0000-00009A0B0000}"/>
    <cellStyle name="Komma 5 2 4 4 2" xfId="2912" xr:uid="{00000000-0005-0000-0000-00009B0B0000}"/>
    <cellStyle name="Komma 5 2 4 4 2 2" xfId="2913" xr:uid="{00000000-0005-0000-0000-00009C0B0000}"/>
    <cellStyle name="Komma 5 2 4 4 3" xfId="2914" xr:uid="{00000000-0005-0000-0000-00009D0B0000}"/>
    <cellStyle name="Komma 5 2 4 4 4" xfId="2915" xr:uid="{00000000-0005-0000-0000-00009E0B0000}"/>
    <cellStyle name="Komma 5 2 4 5" xfId="2916" xr:uid="{00000000-0005-0000-0000-00009F0B0000}"/>
    <cellStyle name="Komma 5 2 4 5 2" xfId="2917" xr:uid="{00000000-0005-0000-0000-0000A00B0000}"/>
    <cellStyle name="Komma 5 2 4 5 2 2" xfId="2918" xr:uid="{00000000-0005-0000-0000-0000A10B0000}"/>
    <cellStyle name="Komma 5 2 4 5 3" xfId="2919" xr:uid="{00000000-0005-0000-0000-0000A20B0000}"/>
    <cellStyle name="Komma 5 2 4 5 4" xfId="2920" xr:uid="{00000000-0005-0000-0000-0000A30B0000}"/>
    <cellStyle name="Komma 5 2 4 6" xfId="2921" xr:uid="{00000000-0005-0000-0000-0000A40B0000}"/>
    <cellStyle name="Komma 5 2 4 6 2" xfId="2922" xr:uid="{00000000-0005-0000-0000-0000A50B0000}"/>
    <cellStyle name="Komma 5 2 4 7" xfId="2923" xr:uid="{00000000-0005-0000-0000-0000A60B0000}"/>
    <cellStyle name="Komma 5 2 4 8" xfId="2924" xr:uid="{00000000-0005-0000-0000-0000A70B0000}"/>
    <cellStyle name="Komma 5 2 5" xfId="2925" xr:uid="{00000000-0005-0000-0000-0000A80B0000}"/>
    <cellStyle name="Komma 5 2 5 2" xfId="2926" xr:uid="{00000000-0005-0000-0000-0000A90B0000}"/>
    <cellStyle name="Komma 5 2 5 2 2" xfId="2927" xr:uid="{00000000-0005-0000-0000-0000AA0B0000}"/>
    <cellStyle name="Komma 5 2 5 2 2 2" xfId="2928" xr:uid="{00000000-0005-0000-0000-0000AB0B0000}"/>
    <cellStyle name="Komma 5 2 5 2 3" xfId="2929" xr:uid="{00000000-0005-0000-0000-0000AC0B0000}"/>
    <cellStyle name="Komma 5 2 5 2 4" xfId="2930" xr:uid="{00000000-0005-0000-0000-0000AD0B0000}"/>
    <cellStyle name="Komma 5 2 5 3" xfId="2931" xr:uid="{00000000-0005-0000-0000-0000AE0B0000}"/>
    <cellStyle name="Komma 5 2 5 3 2" xfId="2932" xr:uid="{00000000-0005-0000-0000-0000AF0B0000}"/>
    <cellStyle name="Komma 5 2 5 4" xfId="2933" xr:uid="{00000000-0005-0000-0000-0000B00B0000}"/>
    <cellStyle name="Komma 5 2 5 5" xfId="2934" xr:uid="{00000000-0005-0000-0000-0000B10B0000}"/>
    <cellStyle name="Komma 5 2 6" xfId="2935" xr:uid="{00000000-0005-0000-0000-0000B20B0000}"/>
    <cellStyle name="Komma 5 2 6 2" xfId="2936" xr:uid="{00000000-0005-0000-0000-0000B30B0000}"/>
    <cellStyle name="Komma 5 2 6 2 2" xfId="2937" xr:uid="{00000000-0005-0000-0000-0000B40B0000}"/>
    <cellStyle name="Komma 5 2 6 3" xfId="2938" xr:uid="{00000000-0005-0000-0000-0000B50B0000}"/>
    <cellStyle name="Komma 5 2 6 4" xfId="2939" xr:uid="{00000000-0005-0000-0000-0000B60B0000}"/>
    <cellStyle name="Komma 5 2 7" xfId="2940" xr:uid="{00000000-0005-0000-0000-0000B70B0000}"/>
    <cellStyle name="Komma 5 2 7 2" xfId="2941" xr:uid="{00000000-0005-0000-0000-0000B80B0000}"/>
    <cellStyle name="Komma 5 2 7 2 2" xfId="2942" xr:uid="{00000000-0005-0000-0000-0000B90B0000}"/>
    <cellStyle name="Komma 5 2 7 3" xfId="2943" xr:uid="{00000000-0005-0000-0000-0000BA0B0000}"/>
    <cellStyle name="Komma 5 2 7 4" xfId="2944" xr:uid="{00000000-0005-0000-0000-0000BB0B0000}"/>
    <cellStyle name="Komma 5 2 8" xfId="2945" xr:uid="{00000000-0005-0000-0000-0000BC0B0000}"/>
    <cellStyle name="Komma 5 2 8 2" xfId="2946" xr:uid="{00000000-0005-0000-0000-0000BD0B0000}"/>
    <cellStyle name="Komma 5 2 8 2 2" xfId="2947" xr:uid="{00000000-0005-0000-0000-0000BE0B0000}"/>
    <cellStyle name="Komma 5 2 8 3" xfId="2948" xr:uid="{00000000-0005-0000-0000-0000BF0B0000}"/>
    <cellStyle name="Komma 5 2 8 4" xfId="2949" xr:uid="{00000000-0005-0000-0000-0000C00B0000}"/>
    <cellStyle name="Komma 5 2 9" xfId="2950" xr:uid="{00000000-0005-0000-0000-0000C10B0000}"/>
    <cellStyle name="Komma 5 2 9 2" xfId="2951" xr:uid="{00000000-0005-0000-0000-0000C20B0000}"/>
    <cellStyle name="Komma 5 3" xfId="2952" xr:uid="{00000000-0005-0000-0000-0000C30B0000}"/>
    <cellStyle name="Komma 5 3 10" xfId="2953" xr:uid="{00000000-0005-0000-0000-0000C40B0000}"/>
    <cellStyle name="Komma 5 3 2" xfId="2954" xr:uid="{00000000-0005-0000-0000-0000C50B0000}"/>
    <cellStyle name="Komma 5 3 2 2" xfId="2955" xr:uid="{00000000-0005-0000-0000-0000C60B0000}"/>
    <cellStyle name="Komma 5 3 2 2 2" xfId="2956" xr:uid="{00000000-0005-0000-0000-0000C70B0000}"/>
    <cellStyle name="Komma 5 3 2 2 2 2" xfId="2957" xr:uid="{00000000-0005-0000-0000-0000C80B0000}"/>
    <cellStyle name="Komma 5 3 2 2 2 2 2" xfId="2958" xr:uid="{00000000-0005-0000-0000-0000C90B0000}"/>
    <cellStyle name="Komma 5 3 2 2 2 2 2 2" xfId="2959" xr:uid="{00000000-0005-0000-0000-0000CA0B0000}"/>
    <cellStyle name="Komma 5 3 2 2 2 2 3" xfId="2960" xr:uid="{00000000-0005-0000-0000-0000CB0B0000}"/>
    <cellStyle name="Komma 5 3 2 2 2 2 4" xfId="2961" xr:uid="{00000000-0005-0000-0000-0000CC0B0000}"/>
    <cellStyle name="Komma 5 3 2 2 2 3" xfId="2962" xr:uid="{00000000-0005-0000-0000-0000CD0B0000}"/>
    <cellStyle name="Komma 5 3 2 2 2 3 2" xfId="2963" xr:uid="{00000000-0005-0000-0000-0000CE0B0000}"/>
    <cellStyle name="Komma 5 3 2 2 2 4" xfId="2964" xr:uid="{00000000-0005-0000-0000-0000CF0B0000}"/>
    <cellStyle name="Komma 5 3 2 2 2 5" xfId="2965" xr:uid="{00000000-0005-0000-0000-0000D00B0000}"/>
    <cellStyle name="Komma 5 3 2 2 3" xfId="2966" xr:uid="{00000000-0005-0000-0000-0000D10B0000}"/>
    <cellStyle name="Komma 5 3 2 2 3 2" xfId="2967" xr:uid="{00000000-0005-0000-0000-0000D20B0000}"/>
    <cellStyle name="Komma 5 3 2 2 3 2 2" xfId="2968" xr:uid="{00000000-0005-0000-0000-0000D30B0000}"/>
    <cellStyle name="Komma 5 3 2 2 3 3" xfId="2969" xr:uid="{00000000-0005-0000-0000-0000D40B0000}"/>
    <cellStyle name="Komma 5 3 2 2 3 4" xfId="2970" xr:uid="{00000000-0005-0000-0000-0000D50B0000}"/>
    <cellStyle name="Komma 5 3 2 2 4" xfId="2971" xr:uid="{00000000-0005-0000-0000-0000D60B0000}"/>
    <cellStyle name="Komma 5 3 2 2 4 2" xfId="2972" xr:uid="{00000000-0005-0000-0000-0000D70B0000}"/>
    <cellStyle name="Komma 5 3 2 2 4 2 2" xfId="2973" xr:uid="{00000000-0005-0000-0000-0000D80B0000}"/>
    <cellStyle name="Komma 5 3 2 2 4 3" xfId="2974" xr:uid="{00000000-0005-0000-0000-0000D90B0000}"/>
    <cellStyle name="Komma 5 3 2 2 4 4" xfId="2975" xr:uid="{00000000-0005-0000-0000-0000DA0B0000}"/>
    <cellStyle name="Komma 5 3 2 2 5" xfId="2976" xr:uid="{00000000-0005-0000-0000-0000DB0B0000}"/>
    <cellStyle name="Komma 5 3 2 2 5 2" xfId="2977" xr:uid="{00000000-0005-0000-0000-0000DC0B0000}"/>
    <cellStyle name="Komma 5 3 2 2 5 2 2" xfId="2978" xr:uid="{00000000-0005-0000-0000-0000DD0B0000}"/>
    <cellStyle name="Komma 5 3 2 2 5 3" xfId="2979" xr:uid="{00000000-0005-0000-0000-0000DE0B0000}"/>
    <cellStyle name="Komma 5 3 2 2 5 4" xfId="2980" xr:uid="{00000000-0005-0000-0000-0000DF0B0000}"/>
    <cellStyle name="Komma 5 3 2 2 6" xfId="2981" xr:uid="{00000000-0005-0000-0000-0000E00B0000}"/>
    <cellStyle name="Komma 5 3 2 2 6 2" xfId="2982" xr:uid="{00000000-0005-0000-0000-0000E10B0000}"/>
    <cellStyle name="Komma 5 3 2 2 7" xfId="2983" xr:uid="{00000000-0005-0000-0000-0000E20B0000}"/>
    <cellStyle name="Komma 5 3 2 2 8" xfId="2984" xr:uid="{00000000-0005-0000-0000-0000E30B0000}"/>
    <cellStyle name="Komma 5 3 2 3" xfId="2985" xr:uid="{00000000-0005-0000-0000-0000E40B0000}"/>
    <cellStyle name="Komma 5 3 2 3 2" xfId="2986" xr:uid="{00000000-0005-0000-0000-0000E50B0000}"/>
    <cellStyle name="Komma 5 3 2 3 2 2" xfId="2987" xr:uid="{00000000-0005-0000-0000-0000E60B0000}"/>
    <cellStyle name="Komma 5 3 2 3 2 2 2" xfId="2988" xr:uid="{00000000-0005-0000-0000-0000E70B0000}"/>
    <cellStyle name="Komma 5 3 2 3 2 3" xfId="2989" xr:uid="{00000000-0005-0000-0000-0000E80B0000}"/>
    <cellStyle name="Komma 5 3 2 3 2 4" xfId="2990" xr:uid="{00000000-0005-0000-0000-0000E90B0000}"/>
    <cellStyle name="Komma 5 3 2 3 3" xfId="2991" xr:uid="{00000000-0005-0000-0000-0000EA0B0000}"/>
    <cellStyle name="Komma 5 3 2 3 3 2" xfId="2992" xr:uid="{00000000-0005-0000-0000-0000EB0B0000}"/>
    <cellStyle name="Komma 5 3 2 3 4" xfId="2993" xr:uid="{00000000-0005-0000-0000-0000EC0B0000}"/>
    <cellStyle name="Komma 5 3 2 3 5" xfId="2994" xr:uid="{00000000-0005-0000-0000-0000ED0B0000}"/>
    <cellStyle name="Komma 5 3 2 4" xfId="2995" xr:uid="{00000000-0005-0000-0000-0000EE0B0000}"/>
    <cellStyle name="Komma 5 3 2 4 2" xfId="2996" xr:uid="{00000000-0005-0000-0000-0000EF0B0000}"/>
    <cellStyle name="Komma 5 3 2 4 2 2" xfId="2997" xr:uid="{00000000-0005-0000-0000-0000F00B0000}"/>
    <cellStyle name="Komma 5 3 2 4 3" xfId="2998" xr:uid="{00000000-0005-0000-0000-0000F10B0000}"/>
    <cellStyle name="Komma 5 3 2 4 4" xfId="2999" xr:uid="{00000000-0005-0000-0000-0000F20B0000}"/>
    <cellStyle name="Komma 5 3 2 5" xfId="3000" xr:uid="{00000000-0005-0000-0000-0000F30B0000}"/>
    <cellStyle name="Komma 5 3 2 5 2" xfId="3001" xr:uid="{00000000-0005-0000-0000-0000F40B0000}"/>
    <cellStyle name="Komma 5 3 2 5 2 2" xfId="3002" xr:uid="{00000000-0005-0000-0000-0000F50B0000}"/>
    <cellStyle name="Komma 5 3 2 5 3" xfId="3003" xr:uid="{00000000-0005-0000-0000-0000F60B0000}"/>
    <cellStyle name="Komma 5 3 2 5 4" xfId="3004" xr:uid="{00000000-0005-0000-0000-0000F70B0000}"/>
    <cellStyle name="Komma 5 3 2 6" xfId="3005" xr:uid="{00000000-0005-0000-0000-0000F80B0000}"/>
    <cellStyle name="Komma 5 3 2 6 2" xfId="3006" xr:uid="{00000000-0005-0000-0000-0000F90B0000}"/>
    <cellStyle name="Komma 5 3 2 6 2 2" xfId="3007" xr:uid="{00000000-0005-0000-0000-0000FA0B0000}"/>
    <cellStyle name="Komma 5 3 2 6 3" xfId="3008" xr:uid="{00000000-0005-0000-0000-0000FB0B0000}"/>
    <cellStyle name="Komma 5 3 2 6 4" xfId="3009" xr:uid="{00000000-0005-0000-0000-0000FC0B0000}"/>
    <cellStyle name="Komma 5 3 2 7" xfId="3010" xr:uid="{00000000-0005-0000-0000-0000FD0B0000}"/>
    <cellStyle name="Komma 5 3 2 7 2" xfId="3011" xr:uid="{00000000-0005-0000-0000-0000FE0B0000}"/>
    <cellStyle name="Komma 5 3 2 8" xfId="3012" xr:uid="{00000000-0005-0000-0000-0000FF0B0000}"/>
    <cellStyle name="Komma 5 3 2 9" xfId="3013" xr:uid="{00000000-0005-0000-0000-0000000C0000}"/>
    <cellStyle name="Komma 5 3 3" xfId="3014" xr:uid="{00000000-0005-0000-0000-0000010C0000}"/>
    <cellStyle name="Komma 5 3 3 2" xfId="3015" xr:uid="{00000000-0005-0000-0000-0000020C0000}"/>
    <cellStyle name="Komma 5 3 3 2 2" xfId="3016" xr:uid="{00000000-0005-0000-0000-0000030C0000}"/>
    <cellStyle name="Komma 5 3 3 2 2 2" xfId="3017" xr:uid="{00000000-0005-0000-0000-0000040C0000}"/>
    <cellStyle name="Komma 5 3 3 2 2 2 2" xfId="3018" xr:uid="{00000000-0005-0000-0000-0000050C0000}"/>
    <cellStyle name="Komma 5 3 3 2 2 3" xfId="3019" xr:uid="{00000000-0005-0000-0000-0000060C0000}"/>
    <cellStyle name="Komma 5 3 3 2 2 4" xfId="3020" xr:uid="{00000000-0005-0000-0000-0000070C0000}"/>
    <cellStyle name="Komma 5 3 3 2 3" xfId="3021" xr:uid="{00000000-0005-0000-0000-0000080C0000}"/>
    <cellStyle name="Komma 5 3 3 2 3 2" xfId="3022" xr:uid="{00000000-0005-0000-0000-0000090C0000}"/>
    <cellStyle name="Komma 5 3 3 2 4" xfId="3023" xr:uid="{00000000-0005-0000-0000-00000A0C0000}"/>
    <cellStyle name="Komma 5 3 3 2 5" xfId="3024" xr:uid="{00000000-0005-0000-0000-00000B0C0000}"/>
    <cellStyle name="Komma 5 3 3 3" xfId="3025" xr:uid="{00000000-0005-0000-0000-00000C0C0000}"/>
    <cellStyle name="Komma 5 3 3 3 2" xfId="3026" xr:uid="{00000000-0005-0000-0000-00000D0C0000}"/>
    <cellStyle name="Komma 5 3 3 3 2 2" xfId="3027" xr:uid="{00000000-0005-0000-0000-00000E0C0000}"/>
    <cellStyle name="Komma 5 3 3 3 3" xfId="3028" xr:uid="{00000000-0005-0000-0000-00000F0C0000}"/>
    <cellStyle name="Komma 5 3 3 3 4" xfId="3029" xr:uid="{00000000-0005-0000-0000-0000100C0000}"/>
    <cellStyle name="Komma 5 3 3 4" xfId="3030" xr:uid="{00000000-0005-0000-0000-0000110C0000}"/>
    <cellStyle name="Komma 5 3 3 4 2" xfId="3031" xr:uid="{00000000-0005-0000-0000-0000120C0000}"/>
    <cellStyle name="Komma 5 3 3 4 2 2" xfId="3032" xr:uid="{00000000-0005-0000-0000-0000130C0000}"/>
    <cellStyle name="Komma 5 3 3 4 3" xfId="3033" xr:uid="{00000000-0005-0000-0000-0000140C0000}"/>
    <cellStyle name="Komma 5 3 3 4 4" xfId="3034" xr:uid="{00000000-0005-0000-0000-0000150C0000}"/>
    <cellStyle name="Komma 5 3 3 5" xfId="3035" xr:uid="{00000000-0005-0000-0000-0000160C0000}"/>
    <cellStyle name="Komma 5 3 3 5 2" xfId="3036" xr:uid="{00000000-0005-0000-0000-0000170C0000}"/>
    <cellStyle name="Komma 5 3 3 5 2 2" xfId="3037" xr:uid="{00000000-0005-0000-0000-0000180C0000}"/>
    <cellStyle name="Komma 5 3 3 5 3" xfId="3038" xr:uid="{00000000-0005-0000-0000-0000190C0000}"/>
    <cellStyle name="Komma 5 3 3 5 4" xfId="3039" xr:uid="{00000000-0005-0000-0000-00001A0C0000}"/>
    <cellStyle name="Komma 5 3 3 6" xfId="3040" xr:uid="{00000000-0005-0000-0000-00001B0C0000}"/>
    <cellStyle name="Komma 5 3 3 6 2" xfId="3041" xr:uid="{00000000-0005-0000-0000-00001C0C0000}"/>
    <cellStyle name="Komma 5 3 3 7" xfId="3042" xr:uid="{00000000-0005-0000-0000-00001D0C0000}"/>
    <cellStyle name="Komma 5 3 3 8" xfId="3043" xr:uid="{00000000-0005-0000-0000-00001E0C0000}"/>
    <cellStyle name="Komma 5 3 4" xfId="3044" xr:uid="{00000000-0005-0000-0000-00001F0C0000}"/>
    <cellStyle name="Komma 5 3 4 2" xfId="3045" xr:uid="{00000000-0005-0000-0000-0000200C0000}"/>
    <cellStyle name="Komma 5 3 4 2 2" xfId="3046" xr:uid="{00000000-0005-0000-0000-0000210C0000}"/>
    <cellStyle name="Komma 5 3 4 2 2 2" xfId="3047" xr:uid="{00000000-0005-0000-0000-0000220C0000}"/>
    <cellStyle name="Komma 5 3 4 2 3" xfId="3048" xr:uid="{00000000-0005-0000-0000-0000230C0000}"/>
    <cellStyle name="Komma 5 3 4 2 4" xfId="3049" xr:uid="{00000000-0005-0000-0000-0000240C0000}"/>
    <cellStyle name="Komma 5 3 4 3" xfId="3050" xr:uid="{00000000-0005-0000-0000-0000250C0000}"/>
    <cellStyle name="Komma 5 3 4 3 2" xfId="3051" xr:uid="{00000000-0005-0000-0000-0000260C0000}"/>
    <cellStyle name="Komma 5 3 4 4" xfId="3052" xr:uid="{00000000-0005-0000-0000-0000270C0000}"/>
    <cellStyle name="Komma 5 3 4 5" xfId="3053" xr:uid="{00000000-0005-0000-0000-0000280C0000}"/>
    <cellStyle name="Komma 5 3 5" xfId="3054" xr:uid="{00000000-0005-0000-0000-0000290C0000}"/>
    <cellStyle name="Komma 5 3 5 2" xfId="3055" xr:uid="{00000000-0005-0000-0000-00002A0C0000}"/>
    <cellStyle name="Komma 5 3 5 2 2" xfId="3056" xr:uid="{00000000-0005-0000-0000-00002B0C0000}"/>
    <cellStyle name="Komma 5 3 5 3" xfId="3057" xr:uid="{00000000-0005-0000-0000-00002C0C0000}"/>
    <cellStyle name="Komma 5 3 5 4" xfId="3058" xr:uid="{00000000-0005-0000-0000-00002D0C0000}"/>
    <cellStyle name="Komma 5 3 6" xfId="3059" xr:uid="{00000000-0005-0000-0000-00002E0C0000}"/>
    <cellStyle name="Komma 5 3 6 2" xfId="3060" xr:uid="{00000000-0005-0000-0000-00002F0C0000}"/>
    <cellStyle name="Komma 5 3 6 2 2" xfId="3061" xr:uid="{00000000-0005-0000-0000-0000300C0000}"/>
    <cellStyle name="Komma 5 3 6 3" xfId="3062" xr:uid="{00000000-0005-0000-0000-0000310C0000}"/>
    <cellStyle name="Komma 5 3 6 4" xfId="3063" xr:uid="{00000000-0005-0000-0000-0000320C0000}"/>
    <cellStyle name="Komma 5 3 7" xfId="3064" xr:uid="{00000000-0005-0000-0000-0000330C0000}"/>
    <cellStyle name="Komma 5 3 7 2" xfId="3065" xr:uid="{00000000-0005-0000-0000-0000340C0000}"/>
    <cellStyle name="Komma 5 3 7 2 2" xfId="3066" xr:uid="{00000000-0005-0000-0000-0000350C0000}"/>
    <cellStyle name="Komma 5 3 7 3" xfId="3067" xr:uid="{00000000-0005-0000-0000-0000360C0000}"/>
    <cellStyle name="Komma 5 3 7 4" xfId="3068" xr:uid="{00000000-0005-0000-0000-0000370C0000}"/>
    <cellStyle name="Komma 5 3 8" xfId="3069" xr:uid="{00000000-0005-0000-0000-0000380C0000}"/>
    <cellStyle name="Komma 5 3 8 2" xfId="3070" xr:uid="{00000000-0005-0000-0000-0000390C0000}"/>
    <cellStyle name="Komma 5 3 9" xfId="3071" xr:uid="{00000000-0005-0000-0000-00003A0C0000}"/>
    <cellStyle name="Komma 5 4" xfId="3072" xr:uid="{00000000-0005-0000-0000-00003B0C0000}"/>
    <cellStyle name="Komma 5 4 2" xfId="3073" xr:uid="{00000000-0005-0000-0000-00003C0C0000}"/>
    <cellStyle name="Komma 5 4 2 2" xfId="3074" xr:uid="{00000000-0005-0000-0000-00003D0C0000}"/>
    <cellStyle name="Komma 5 4 2 2 2" xfId="3075" xr:uid="{00000000-0005-0000-0000-00003E0C0000}"/>
    <cellStyle name="Komma 5 4 2 2 2 2" xfId="3076" xr:uid="{00000000-0005-0000-0000-00003F0C0000}"/>
    <cellStyle name="Komma 5 4 2 2 2 2 2" xfId="3077" xr:uid="{00000000-0005-0000-0000-0000400C0000}"/>
    <cellStyle name="Komma 5 4 2 2 2 3" xfId="3078" xr:uid="{00000000-0005-0000-0000-0000410C0000}"/>
    <cellStyle name="Komma 5 4 2 2 2 4" xfId="3079" xr:uid="{00000000-0005-0000-0000-0000420C0000}"/>
    <cellStyle name="Komma 5 4 2 2 3" xfId="3080" xr:uid="{00000000-0005-0000-0000-0000430C0000}"/>
    <cellStyle name="Komma 5 4 2 2 3 2" xfId="3081" xr:uid="{00000000-0005-0000-0000-0000440C0000}"/>
    <cellStyle name="Komma 5 4 2 2 4" xfId="3082" xr:uid="{00000000-0005-0000-0000-0000450C0000}"/>
    <cellStyle name="Komma 5 4 2 2 5" xfId="3083" xr:uid="{00000000-0005-0000-0000-0000460C0000}"/>
    <cellStyle name="Komma 5 4 2 3" xfId="3084" xr:uid="{00000000-0005-0000-0000-0000470C0000}"/>
    <cellStyle name="Komma 5 4 2 3 2" xfId="3085" xr:uid="{00000000-0005-0000-0000-0000480C0000}"/>
    <cellStyle name="Komma 5 4 2 3 2 2" xfId="3086" xr:uid="{00000000-0005-0000-0000-0000490C0000}"/>
    <cellStyle name="Komma 5 4 2 3 3" xfId="3087" xr:uid="{00000000-0005-0000-0000-00004A0C0000}"/>
    <cellStyle name="Komma 5 4 2 3 4" xfId="3088" xr:uid="{00000000-0005-0000-0000-00004B0C0000}"/>
    <cellStyle name="Komma 5 4 2 4" xfId="3089" xr:uid="{00000000-0005-0000-0000-00004C0C0000}"/>
    <cellStyle name="Komma 5 4 2 4 2" xfId="3090" xr:uid="{00000000-0005-0000-0000-00004D0C0000}"/>
    <cellStyle name="Komma 5 4 2 4 2 2" xfId="3091" xr:uid="{00000000-0005-0000-0000-00004E0C0000}"/>
    <cellStyle name="Komma 5 4 2 4 3" xfId="3092" xr:uid="{00000000-0005-0000-0000-00004F0C0000}"/>
    <cellStyle name="Komma 5 4 2 4 4" xfId="3093" xr:uid="{00000000-0005-0000-0000-0000500C0000}"/>
    <cellStyle name="Komma 5 4 2 5" xfId="3094" xr:uid="{00000000-0005-0000-0000-0000510C0000}"/>
    <cellStyle name="Komma 5 4 2 5 2" xfId="3095" xr:uid="{00000000-0005-0000-0000-0000520C0000}"/>
    <cellStyle name="Komma 5 4 2 5 2 2" xfId="3096" xr:uid="{00000000-0005-0000-0000-0000530C0000}"/>
    <cellStyle name="Komma 5 4 2 5 3" xfId="3097" xr:uid="{00000000-0005-0000-0000-0000540C0000}"/>
    <cellStyle name="Komma 5 4 2 5 4" xfId="3098" xr:uid="{00000000-0005-0000-0000-0000550C0000}"/>
    <cellStyle name="Komma 5 4 2 6" xfId="3099" xr:uid="{00000000-0005-0000-0000-0000560C0000}"/>
    <cellStyle name="Komma 5 4 2 6 2" xfId="3100" xr:uid="{00000000-0005-0000-0000-0000570C0000}"/>
    <cellStyle name="Komma 5 4 2 7" xfId="3101" xr:uid="{00000000-0005-0000-0000-0000580C0000}"/>
    <cellStyle name="Komma 5 4 2 8" xfId="3102" xr:uid="{00000000-0005-0000-0000-0000590C0000}"/>
    <cellStyle name="Komma 5 4 3" xfId="3103" xr:uid="{00000000-0005-0000-0000-00005A0C0000}"/>
    <cellStyle name="Komma 5 4 3 2" xfId="3104" xr:uid="{00000000-0005-0000-0000-00005B0C0000}"/>
    <cellStyle name="Komma 5 4 3 2 2" xfId="3105" xr:uid="{00000000-0005-0000-0000-00005C0C0000}"/>
    <cellStyle name="Komma 5 4 3 2 2 2" xfId="3106" xr:uid="{00000000-0005-0000-0000-00005D0C0000}"/>
    <cellStyle name="Komma 5 4 3 2 3" xfId="3107" xr:uid="{00000000-0005-0000-0000-00005E0C0000}"/>
    <cellStyle name="Komma 5 4 3 2 4" xfId="3108" xr:uid="{00000000-0005-0000-0000-00005F0C0000}"/>
    <cellStyle name="Komma 5 4 3 3" xfId="3109" xr:uid="{00000000-0005-0000-0000-0000600C0000}"/>
    <cellStyle name="Komma 5 4 3 3 2" xfId="3110" xr:uid="{00000000-0005-0000-0000-0000610C0000}"/>
    <cellStyle name="Komma 5 4 3 4" xfId="3111" xr:uid="{00000000-0005-0000-0000-0000620C0000}"/>
    <cellStyle name="Komma 5 4 3 5" xfId="3112" xr:uid="{00000000-0005-0000-0000-0000630C0000}"/>
    <cellStyle name="Komma 5 4 4" xfId="3113" xr:uid="{00000000-0005-0000-0000-0000640C0000}"/>
    <cellStyle name="Komma 5 4 4 2" xfId="3114" xr:uid="{00000000-0005-0000-0000-0000650C0000}"/>
    <cellStyle name="Komma 5 4 4 2 2" xfId="3115" xr:uid="{00000000-0005-0000-0000-0000660C0000}"/>
    <cellStyle name="Komma 5 4 4 3" xfId="3116" xr:uid="{00000000-0005-0000-0000-0000670C0000}"/>
    <cellStyle name="Komma 5 4 4 4" xfId="3117" xr:uid="{00000000-0005-0000-0000-0000680C0000}"/>
    <cellStyle name="Komma 5 4 5" xfId="3118" xr:uid="{00000000-0005-0000-0000-0000690C0000}"/>
    <cellStyle name="Komma 5 4 5 2" xfId="3119" xr:uid="{00000000-0005-0000-0000-00006A0C0000}"/>
    <cellStyle name="Komma 5 4 5 2 2" xfId="3120" xr:uid="{00000000-0005-0000-0000-00006B0C0000}"/>
    <cellStyle name="Komma 5 4 5 3" xfId="3121" xr:uid="{00000000-0005-0000-0000-00006C0C0000}"/>
    <cellStyle name="Komma 5 4 5 4" xfId="3122" xr:uid="{00000000-0005-0000-0000-00006D0C0000}"/>
    <cellStyle name="Komma 5 4 6" xfId="3123" xr:uid="{00000000-0005-0000-0000-00006E0C0000}"/>
    <cellStyle name="Komma 5 4 6 2" xfId="3124" xr:uid="{00000000-0005-0000-0000-00006F0C0000}"/>
    <cellStyle name="Komma 5 4 6 2 2" xfId="3125" xr:uid="{00000000-0005-0000-0000-0000700C0000}"/>
    <cellStyle name="Komma 5 4 6 3" xfId="3126" xr:uid="{00000000-0005-0000-0000-0000710C0000}"/>
    <cellStyle name="Komma 5 4 6 4" xfId="3127" xr:uid="{00000000-0005-0000-0000-0000720C0000}"/>
    <cellStyle name="Komma 5 4 7" xfId="3128" xr:uid="{00000000-0005-0000-0000-0000730C0000}"/>
    <cellStyle name="Komma 5 4 7 2" xfId="3129" xr:uid="{00000000-0005-0000-0000-0000740C0000}"/>
    <cellStyle name="Komma 5 4 8" xfId="3130" xr:uid="{00000000-0005-0000-0000-0000750C0000}"/>
    <cellStyle name="Komma 5 4 9" xfId="3131" xr:uid="{00000000-0005-0000-0000-0000760C0000}"/>
    <cellStyle name="Komma 5 5" xfId="3132" xr:uid="{00000000-0005-0000-0000-0000770C0000}"/>
    <cellStyle name="Komma 5 5 2" xfId="3133" xr:uid="{00000000-0005-0000-0000-0000780C0000}"/>
    <cellStyle name="Komma 5 5 2 2" xfId="3134" xr:uid="{00000000-0005-0000-0000-0000790C0000}"/>
    <cellStyle name="Komma 5 5 2 2 2" xfId="3135" xr:uid="{00000000-0005-0000-0000-00007A0C0000}"/>
    <cellStyle name="Komma 5 5 2 2 2 2" xfId="3136" xr:uid="{00000000-0005-0000-0000-00007B0C0000}"/>
    <cellStyle name="Komma 5 5 2 2 3" xfId="3137" xr:uid="{00000000-0005-0000-0000-00007C0C0000}"/>
    <cellStyle name="Komma 5 5 2 2 4" xfId="3138" xr:uid="{00000000-0005-0000-0000-00007D0C0000}"/>
    <cellStyle name="Komma 5 5 2 3" xfId="3139" xr:uid="{00000000-0005-0000-0000-00007E0C0000}"/>
    <cellStyle name="Komma 5 5 2 3 2" xfId="3140" xr:uid="{00000000-0005-0000-0000-00007F0C0000}"/>
    <cellStyle name="Komma 5 5 2 4" xfId="3141" xr:uid="{00000000-0005-0000-0000-0000800C0000}"/>
    <cellStyle name="Komma 5 5 2 5" xfId="3142" xr:uid="{00000000-0005-0000-0000-0000810C0000}"/>
    <cellStyle name="Komma 5 5 3" xfId="3143" xr:uid="{00000000-0005-0000-0000-0000820C0000}"/>
    <cellStyle name="Komma 5 5 3 2" xfId="3144" xr:uid="{00000000-0005-0000-0000-0000830C0000}"/>
    <cellStyle name="Komma 5 5 3 2 2" xfId="3145" xr:uid="{00000000-0005-0000-0000-0000840C0000}"/>
    <cellStyle name="Komma 5 5 3 3" xfId="3146" xr:uid="{00000000-0005-0000-0000-0000850C0000}"/>
    <cellStyle name="Komma 5 5 3 4" xfId="3147" xr:uid="{00000000-0005-0000-0000-0000860C0000}"/>
    <cellStyle name="Komma 5 5 4" xfId="3148" xr:uid="{00000000-0005-0000-0000-0000870C0000}"/>
    <cellStyle name="Komma 5 5 4 2" xfId="3149" xr:uid="{00000000-0005-0000-0000-0000880C0000}"/>
    <cellStyle name="Komma 5 5 4 2 2" xfId="3150" xr:uid="{00000000-0005-0000-0000-0000890C0000}"/>
    <cellStyle name="Komma 5 5 4 3" xfId="3151" xr:uid="{00000000-0005-0000-0000-00008A0C0000}"/>
    <cellStyle name="Komma 5 5 4 4" xfId="3152" xr:uid="{00000000-0005-0000-0000-00008B0C0000}"/>
    <cellStyle name="Komma 5 5 5" xfId="3153" xr:uid="{00000000-0005-0000-0000-00008C0C0000}"/>
    <cellStyle name="Komma 5 5 5 2" xfId="3154" xr:uid="{00000000-0005-0000-0000-00008D0C0000}"/>
    <cellStyle name="Komma 5 5 5 2 2" xfId="3155" xr:uid="{00000000-0005-0000-0000-00008E0C0000}"/>
    <cellStyle name="Komma 5 5 5 3" xfId="3156" xr:uid="{00000000-0005-0000-0000-00008F0C0000}"/>
    <cellStyle name="Komma 5 5 5 4" xfId="3157" xr:uid="{00000000-0005-0000-0000-0000900C0000}"/>
    <cellStyle name="Komma 5 5 6" xfId="3158" xr:uid="{00000000-0005-0000-0000-0000910C0000}"/>
    <cellStyle name="Komma 5 5 6 2" xfId="3159" xr:uid="{00000000-0005-0000-0000-0000920C0000}"/>
    <cellStyle name="Komma 5 5 7" xfId="3160" xr:uid="{00000000-0005-0000-0000-0000930C0000}"/>
    <cellStyle name="Komma 5 5 8" xfId="3161" xr:uid="{00000000-0005-0000-0000-0000940C0000}"/>
    <cellStyle name="Komma 5 6" xfId="3162" xr:uid="{00000000-0005-0000-0000-0000950C0000}"/>
    <cellStyle name="Komma 5 6 2" xfId="3163" xr:uid="{00000000-0005-0000-0000-0000960C0000}"/>
    <cellStyle name="Komma 5 6 2 2" xfId="3164" xr:uid="{00000000-0005-0000-0000-0000970C0000}"/>
    <cellStyle name="Komma 5 6 2 2 2" xfId="3165" xr:uid="{00000000-0005-0000-0000-0000980C0000}"/>
    <cellStyle name="Komma 5 6 2 3" xfId="3166" xr:uid="{00000000-0005-0000-0000-0000990C0000}"/>
    <cellStyle name="Komma 5 6 2 4" xfId="3167" xr:uid="{00000000-0005-0000-0000-00009A0C0000}"/>
    <cellStyle name="Komma 5 6 3" xfId="3168" xr:uid="{00000000-0005-0000-0000-00009B0C0000}"/>
    <cellStyle name="Komma 5 6 3 2" xfId="3169" xr:uid="{00000000-0005-0000-0000-00009C0C0000}"/>
    <cellStyle name="Komma 5 6 4" xfId="3170" xr:uid="{00000000-0005-0000-0000-00009D0C0000}"/>
    <cellStyle name="Komma 5 6 5" xfId="3171" xr:uid="{00000000-0005-0000-0000-00009E0C0000}"/>
    <cellStyle name="Komma 5 7" xfId="3172" xr:uid="{00000000-0005-0000-0000-00009F0C0000}"/>
    <cellStyle name="Komma 5 7 2" xfId="3173" xr:uid="{00000000-0005-0000-0000-0000A00C0000}"/>
    <cellStyle name="Komma 5 7 2 2" xfId="3174" xr:uid="{00000000-0005-0000-0000-0000A10C0000}"/>
    <cellStyle name="Komma 5 7 3" xfId="3175" xr:uid="{00000000-0005-0000-0000-0000A20C0000}"/>
    <cellStyle name="Komma 5 7 4" xfId="3176" xr:uid="{00000000-0005-0000-0000-0000A30C0000}"/>
    <cellStyle name="Komma 5 8" xfId="3177" xr:uid="{00000000-0005-0000-0000-0000A40C0000}"/>
    <cellStyle name="Komma 5 8 2" xfId="3178" xr:uid="{00000000-0005-0000-0000-0000A50C0000}"/>
    <cellStyle name="Komma 5 8 2 2" xfId="3179" xr:uid="{00000000-0005-0000-0000-0000A60C0000}"/>
    <cellStyle name="Komma 5 8 3" xfId="3180" xr:uid="{00000000-0005-0000-0000-0000A70C0000}"/>
    <cellStyle name="Komma 5 8 4" xfId="3181" xr:uid="{00000000-0005-0000-0000-0000A80C0000}"/>
    <cellStyle name="Komma 5 9" xfId="3182" xr:uid="{00000000-0005-0000-0000-0000A90C0000}"/>
    <cellStyle name="Komma 5 9 2" xfId="3183" xr:uid="{00000000-0005-0000-0000-0000AA0C0000}"/>
    <cellStyle name="Komma 5 9 2 2" xfId="3184" xr:uid="{00000000-0005-0000-0000-0000AB0C0000}"/>
    <cellStyle name="Komma 5 9 3" xfId="3185" xr:uid="{00000000-0005-0000-0000-0000AC0C0000}"/>
    <cellStyle name="Komma 5 9 4" xfId="3186" xr:uid="{00000000-0005-0000-0000-0000AD0C0000}"/>
    <cellStyle name="Komma 6" xfId="3187" xr:uid="{00000000-0005-0000-0000-0000AE0C0000}"/>
    <cellStyle name="Komma 6 10" xfId="3188" xr:uid="{00000000-0005-0000-0000-0000AF0C0000}"/>
    <cellStyle name="Komma 6 10 2" xfId="3189" xr:uid="{00000000-0005-0000-0000-0000B00C0000}"/>
    <cellStyle name="Komma 6 11" xfId="3190" xr:uid="{00000000-0005-0000-0000-0000B10C0000}"/>
    <cellStyle name="Komma 6 12" xfId="3191" xr:uid="{00000000-0005-0000-0000-0000B20C0000}"/>
    <cellStyle name="Komma 6 2" xfId="3192" xr:uid="{00000000-0005-0000-0000-0000B30C0000}"/>
    <cellStyle name="Komma 6 2 10" xfId="3193" xr:uid="{00000000-0005-0000-0000-0000B40C0000}"/>
    <cellStyle name="Komma 6 2 11" xfId="3194" xr:uid="{00000000-0005-0000-0000-0000B50C0000}"/>
    <cellStyle name="Komma 6 2 2" xfId="3195" xr:uid="{00000000-0005-0000-0000-0000B60C0000}"/>
    <cellStyle name="Komma 6 2 2 10" xfId="3196" xr:uid="{00000000-0005-0000-0000-0000B70C0000}"/>
    <cellStyle name="Komma 6 2 2 2" xfId="3197" xr:uid="{00000000-0005-0000-0000-0000B80C0000}"/>
    <cellStyle name="Komma 6 2 2 2 2" xfId="3198" xr:uid="{00000000-0005-0000-0000-0000B90C0000}"/>
    <cellStyle name="Komma 6 2 2 2 2 2" xfId="3199" xr:uid="{00000000-0005-0000-0000-0000BA0C0000}"/>
    <cellStyle name="Komma 6 2 2 2 2 2 2" xfId="3200" xr:uid="{00000000-0005-0000-0000-0000BB0C0000}"/>
    <cellStyle name="Komma 6 2 2 2 2 2 2 2" xfId="3201" xr:uid="{00000000-0005-0000-0000-0000BC0C0000}"/>
    <cellStyle name="Komma 6 2 2 2 2 2 2 2 2" xfId="3202" xr:uid="{00000000-0005-0000-0000-0000BD0C0000}"/>
    <cellStyle name="Komma 6 2 2 2 2 2 2 3" xfId="3203" xr:uid="{00000000-0005-0000-0000-0000BE0C0000}"/>
    <cellStyle name="Komma 6 2 2 2 2 2 2 4" xfId="3204" xr:uid="{00000000-0005-0000-0000-0000BF0C0000}"/>
    <cellStyle name="Komma 6 2 2 2 2 2 3" xfId="3205" xr:uid="{00000000-0005-0000-0000-0000C00C0000}"/>
    <cellStyle name="Komma 6 2 2 2 2 2 3 2" xfId="3206" xr:uid="{00000000-0005-0000-0000-0000C10C0000}"/>
    <cellStyle name="Komma 6 2 2 2 2 2 4" xfId="3207" xr:uid="{00000000-0005-0000-0000-0000C20C0000}"/>
    <cellStyle name="Komma 6 2 2 2 2 2 5" xfId="3208" xr:uid="{00000000-0005-0000-0000-0000C30C0000}"/>
    <cellStyle name="Komma 6 2 2 2 2 3" xfId="3209" xr:uid="{00000000-0005-0000-0000-0000C40C0000}"/>
    <cellStyle name="Komma 6 2 2 2 2 3 2" xfId="3210" xr:uid="{00000000-0005-0000-0000-0000C50C0000}"/>
    <cellStyle name="Komma 6 2 2 2 2 3 2 2" xfId="3211" xr:uid="{00000000-0005-0000-0000-0000C60C0000}"/>
    <cellStyle name="Komma 6 2 2 2 2 3 3" xfId="3212" xr:uid="{00000000-0005-0000-0000-0000C70C0000}"/>
    <cellStyle name="Komma 6 2 2 2 2 3 4" xfId="3213" xr:uid="{00000000-0005-0000-0000-0000C80C0000}"/>
    <cellStyle name="Komma 6 2 2 2 2 4" xfId="3214" xr:uid="{00000000-0005-0000-0000-0000C90C0000}"/>
    <cellStyle name="Komma 6 2 2 2 2 4 2" xfId="3215" xr:uid="{00000000-0005-0000-0000-0000CA0C0000}"/>
    <cellStyle name="Komma 6 2 2 2 2 4 2 2" xfId="3216" xr:uid="{00000000-0005-0000-0000-0000CB0C0000}"/>
    <cellStyle name="Komma 6 2 2 2 2 4 3" xfId="3217" xr:uid="{00000000-0005-0000-0000-0000CC0C0000}"/>
    <cellStyle name="Komma 6 2 2 2 2 4 4" xfId="3218" xr:uid="{00000000-0005-0000-0000-0000CD0C0000}"/>
    <cellStyle name="Komma 6 2 2 2 2 5" xfId="3219" xr:uid="{00000000-0005-0000-0000-0000CE0C0000}"/>
    <cellStyle name="Komma 6 2 2 2 2 5 2" xfId="3220" xr:uid="{00000000-0005-0000-0000-0000CF0C0000}"/>
    <cellStyle name="Komma 6 2 2 2 2 5 2 2" xfId="3221" xr:uid="{00000000-0005-0000-0000-0000D00C0000}"/>
    <cellStyle name="Komma 6 2 2 2 2 5 3" xfId="3222" xr:uid="{00000000-0005-0000-0000-0000D10C0000}"/>
    <cellStyle name="Komma 6 2 2 2 2 5 4" xfId="3223" xr:uid="{00000000-0005-0000-0000-0000D20C0000}"/>
    <cellStyle name="Komma 6 2 2 2 2 6" xfId="3224" xr:uid="{00000000-0005-0000-0000-0000D30C0000}"/>
    <cellStyle name="Komma 6 2 2 2 2 6 2" xfId="3225" xr:uid="{00000000-0005-0000-0000-0000D40C0000}"/>
    <cellStyle name="Komma 6 2 2 2 2 7" xfId="3226" xr:uid="{00000000-0005-0000-0000-0000D50C0000}"/>
    <cellStyle name="Komma 6 2 2 2 2 8" xfId="3227" xr:uid="{00000000-0005-0000-0000-0000D60C0000}"/>
    <cellStyle name="Komma 6 2 2 2 3" xfId="3228" xr:uid="{00000000-0005-0000-0000-0000D70C0000}"/>
    <cellStyle name="Komma 6 2 2 2 3 2" xfId="3229" xr:uid="{00000000-0005-0000-0000-0000D80C0000}"/>
    <cellStyle name="Komma 6 2 2 2 3 2 2" xfId="3230" xr:uid="{00000000-0005-0000-0000-0000D90C0000}"/>
    <cellStyle name="Komma 6 2 2 2 3 2 2 2" xfId="3231" xr:uid="{00000000-0005-0000-0000-0000DA0C0000}"/>
    <cellStyle name="Komma 6 2 2 2 3 2 3" xfId="3232" xr:uid="{00000000-0005-0000-0000-0000DB0C0000}"/>
    <cellStyle name="Komma 6 2 2 2 3 2 4" xfId="3233" xr:uid="{00000000-0005-0000-0000-0000DC0C0000}"/>
    <cellStyle name="Komma 6 2 2 2 3 3" xfId="3234" xr:uid="{00000000-0005-0000-0000-0000DD0C0000}"/>
    <cellStyle name="Komma 6 2 2 2 3 3 2" xfId="3235" xr:uid="{00000000-0005-0000-0000-0000DE0C0000}"/>
    <cellStyle name="Komma 6 2 2 2 3 4" xfId="3236" xr:uid="{00000000-0005-0000-0000-0000DF0C0000}"/>
    <cellStyle name="Komma 6 2 2 2 3 5" xfId="3237" xr:uid="{00000000-0005-0000-0000-0000E00C0000}"/>
    <cellStyle name="Komma 6 2 2 2 4" xfId="3238" xr:uid="{00000000-0005-0000-0000-0000E10C0000}"/>
    <cellStyle name="Komma 6 2 2 2 4 2" xfId="3239" xr:uid="{00000000-0005-0000-0000-0000E20C0000}"/>
    <cellStyle name="Komma 6 2 2 2 4 2 2" xfId="3240" xr:uid="{00000000-0005-0000-0000-0000E30C0000}"/>
    <cellStyle name="Komma 6 2 2 2 4 3" xfId="3241" xr:uid="{00000000-0005-0000-0000-0000E40C0000}"/>
    <cellStyle name="Komma 6 2 2 2 4 4" xfId="3242" xr:uid="{00000000-0005-0000-0000-0000E50C0000}"/>
    <cellStyle name="Komma 6 2 2 2 5" xfId="3243" xr:uid="{00000000-0005-0000-0000-0000E60C0000}"/>
    <cellStyle name="Komma 6 2 2 2 5 2" xfId="3244" xr:uid="{00000000-0005-0000-0000-0000E70C0000}"/>
    <cellStyle name="Komma 6 2 2 2 5 2 2" xfId="3245" xr:uid="{00000000-0005-0000-0000-0000E80C0000}"/>
    <cellStyle name="Komma 6 2 2 2 5 3" xfId="3246" xr:uid="{00000000-0005-0000-0000-0000E90C0000}"/>
    <cellStyle name="Komma 6 2 2 2 5 4" xfId="3247" xr:uid="{00000000-0005-0000-0000-0000EA0C0000}"/>
    <cellStyle name="Komma 6 2 2 2 6" xfId="3248" xr:uid="{00000000-0005-0000-0000-0000EB0C0000}"/>
    <cellStyle name="Komma 6 2 2 2 6 2" xfId="3249" xr:uid="{00000000-0005-0000-0000-0000EC0C0000}"/>
    <cellStyle name="Komma 6 2 2 2 6 2 2" xfId="3250" xr:uid="{00000000-0005-0000-0000-0000ED0C0000}"/>
    <cellStyle name="Komma 6 2 2 2 6 3" xfId="3251" xr:uid="{00000000-0005-0000-0000-0000EE0C0000}"/>
    <cellStyle name="Komma 6 2 2 2 6 4" xfId="3252" xr:uid="{00000000-0005-0000-0000-0000EF0C0000}"/>
    <cellStyle name="Komma 6 2 2 2 7" xfId="3253" xr:uid="{00000000-0005-0000-0000-0000F00C0000}"/>
    <cellStyle name="Komma 6 2 2 2 7 2" xfId="3254" xr:uid="{00000000-0005-0000-0000-0000F10C0000}"/>
    <cellStyle name="Komma 6 2 2 2 8" xfId="3255" xr:uid="{00000000-0005-0000-0000-0000F20C0000}"/>
    <cellStyle name="Komma 6 2 2 2 9" xfId="3256" xr:uid="{00000000-0005-0000-0000-0000F30C0000}"/>
    <cellStyle name="Komma 6 2 2 3" xfId="3257" xr:uid="{00000000-0005-0000-0000-0000F40C0000}"/>
    <cellStyle name="Komma 6 2 2 3 2" xfId="3258" xr:uid="{00000000-0005-0000-0000-0000F50C0000}"/>
    <cellStyle name="Komma 6 2 2 3 2 2" xfId="3259" xr:uid="{00000000-0005-0000-0000-0000F60C0000}"/>
    <cellStyle name="Komma 6 2 2 3 2 2 2" xfId="3260" xr:uid="{00000000-0005-0000-0000-0000F70C0000}"/>
    <cellStyle name="Komma 6 2 2 3 2 2 2 2" xfId="3261" xr:uid="{00000000-0005-0000-0000-0000F80C0000}"/>
    <cellStyle name="Komma 6 2 2 3 2 2 3" xfId="3262" xr:uid="{00000000-0005-0000-0000-0000F90C0000}"/>
    <cellStyle name="Komma 6 2 2 3 2 2 4" xfId="3263" xr:uid="{00000000-0005-0000-0000-0000FA0C0000}"/>
    <cellStyle name="Komma 6 2 2 3 2 3" xfId="3264" xr:uid="{00000000-0005-0000-0000-0000FB0C0000}"/>
    <cellStyle name="Komma 6 2 2 3 2 3 2" xfId="3265" xr:uid="{00000000-0005-0000-0000-0000FC0C0000}"/>
    <cellStyle name="Komma 6 2 2 3 2 4" xfId="3266" xr:uid="{00000000-0005-0000-0000-0000FD0C0000}"/>
    <cellStyle name="Komma 6 2 2 3 2 5" xfId="3267" xr:uid="{00000000-0005-0000-0000-0000FE0C0000}"/>
    <cellStyle name="Komma 6 2 2 3 3" xfId="3268" xr:uid="{00000000-0005-0000-0000-0000FF0C0000}"/>
    <cellStyle name="Komma 6 2 2 3 3 2" xfId="3269" xr:uid="{00000000-0005-0000-0000-0000000D0000}"/>
    <cellStyle name="Komma 6 2 2 3 3 2 2" xfId="3270" xr:uid="{00000000-0005-0000-0000-0000010D0000}"/>
    <cellStyle name="Komma 6 2 2 3 3 3" xfId="3271" xr:uid="{00000000-0005-0000-0000-0000020D0000}"/>
    <cellStyle name="Komma 6 2 2 3 3 4" xfId="3272" xr:uid="{00000000-0005-0000-0000-0000030D0000}"/>
    <cellStyle name="Komma 6 2 2 3 4" xfId="3273" xr:uid="{00000000-0005-0000-0000-0000040D0000}"/>
    <cellStyle name="Komma 6 2 2 3 4 2" xfId="3274" xr:uid="{00000000-0005-0000-0000-0000050D0000}"/>
    <cellStyle name="Komma 6 2 2 3 4 2 2" xfId="3275" xr:uid="{00000000-0005-0000-0000-0000060D0000}"/>
    <cellStyle name="Komma 6 2 2 3 4 3" xfId="3276" xr:uid="{00000000-0005-0000-0000-0000070D0000}"/>
    <cellStyle name="Komma 6 2 2 3 4 4" xfId="3277" xr:uid="{00000000-0005-0000-0000-0000080D0000}"/>
    <cellStyle name="Komma 6 2 2 3 5" xfId="3278" xr:uid="{00000000-0005-0000-0000-0000090D0000}"/>
    <cellStyle name="Komma 6 2 2 3 5 2" xfId="3279" xr:uid="{00000000-0005-0000-0000-00000A0D0000}"/>
    <cellStyle name="Komma 6 2 2 3 5 2 2" xfId="3280" xr:uid="{00000000-0005-0000-0000-00000B0D0000}"/>
    <cellStyle name="Komma 6 2 2 3 5 3" xfId="3281" xr:uid="{00000000-0005-0000-0000-00000C0D0000}"/>
    <cellStyle name="Komma 6 2 2 3 5 4" xfId="3282" xr:uid="{00000000-0005-0000-0000-00000D0D0000}"/>
    <cellStyle name="Komma 6 2 2 3 6" xfId="3283" xr:uid="{00000000-0005-0000-0000-00000E0D0000}"/>
    <cellStyle name="Komma 6 2 2 3 6 2" xfId="3284" xr:uid="{00000000-0005-0000-0000-00000F0D0000}"/>
    <cellStyle name="Komma 6 2 2 3 7" xfId="3285" xr:uid="{00000000-0005-0000-0000-0000100D0000}"/>
    <cellStyle name="Komma 6 2 2 3 8" xfId="3286" xr:uid="{00000000-0005-0000-0000-0000110D0000}"/>
    <cellStyle name="Komma 6 2 2 4" xfId="3287" xr:uid="{00000000-0005-0000-0000-0000120D0000}"/>
    <cellStyle name="Komma 6 2 2 4 2" xfId="3288" xr:uid="{00000000-0005-0000-0000-0000130D0000}"/>
    <cellStyle name="Komma 6 2 2 4 2 2" xfId="3289" xr:uid="{00000000-0005-0000-0000-0000140D0000}"/>
    <cellStyle name="Komma 6 2 2 4 2 2 2" xfId="3290" xr:uid="{00000000-0005-0000-0000-0000150D0000}"/>
    <cellStyle name="Komma 6 2 2 4 2 3" xfId="3291" xr:uid="{00000000-0005-0000-0000-0000160D0000}"/>
    <cellStyle name="Komma 6 2 2 4 2 4" xfId="3292" xr:uid="{00000000-0005-0000-0000-0000170D0000}"/>
    <cellStyle name="Komma 6 2 2 4 3" xfId="3293" xr:uid="{00000000-0005-0000-0000-0000180D0000}"/>
    <cellStyle name="Komma 6 2 2 4 3 2" xfId="3294" xr:uid="{00000000-0005-0000-0000-0000190D0000}"/>
    <cellStyle name="Komma 6 2 2 4 4" xfId="3295" xr:uid="{00000000-0005-0000-0000-00001A0D0000}"/>
    <cellStyle name="Komma 6 2 2 4 5" xfId="3296" xr:uid="{00000000-0005-0000-0000-00001B0D0000}"/>
    <cellStyle name="Komma 6 2 2 5" xfId="3297" xr:uid="{00000000-0005-0000-0000-00001C0D0000}"/>
    <cellStyle name="Komma 6 2 2 5 2" xfId="3298" xr:uid="{00000000-0005-0000-0000-00001D0D0000}"/>
    <cellStyle name="Komma 6 2 2 5 2 2" xfId="3299" xr:uid="{00000000-0005-0000-0000-00001E0D0000}"/>
    <cellStyle name="Komma 6 2 2 5 3" xfId="3300" xr:uid="{00000000-0005-0000-0000-00001F0D0000}"/>
    <cellStyle name="Komma 6 2 2 5 4" xfId="3301" xr:uid="{00000000-0005-0000-0000-0000200D0000}"/>
    <cellStyle name="Komma 6 2 2 6" xfId="3302" xr:uid="{00000000-0005-0000-0000-0000210D0000}"/>
    <cellStyle name="Komma 6 2 2 6 2" xfId="3303" xr:uid="{00000000-0005-0000-0000-0000220D0000}"/>
    <cellStyle name="Komma 6 2 2 6 2 2" xfId="3304" xr:uid="{00000000-0005-0000-0000-0000230D0000}"/>
    <cellStyle name="Komma 6 2 2 6 3" xfId="3305" xr:uid="{00000000-0005-0000-0000-0000240D0000}"/>
    <cellStyle name="Komma 6 2 2 6 4" xfId="3306" xr:uid="{00000000-0005-0000-0000-0000250D0000}"/>
    <cellStyle name="Komma 6 2 2 7" xfId="3307" xr:uid="{00000000-0005-0000-0000-0000260D0000}"/>
    <cellStyle name="Komma 6 2 2 7 2" xfId="3308" xr:uid="{00000000-0005-0000-0000-0000270D0000}"/>
    <cellStyle name="Komma 6 2 2 7 2 2" xfId="3309" xr:uid="{00000000-0005-0000-0000-0000280D0000}"/>
    <cellStyle name="Komma 6 2 2 7 3" xfId="3310" xr:uid="{00000000-0005-0000-0000-0000290D0000}"/>
    <cellStyle name="Komma 6 2 2 7 4" xfId="3311" xr:uid="{00000000-0005-0000-0000-00002A0D0000}"/>
    <cellStyle name="Komma 6 2 2 8" xfId="3312" xr:uid="{00000000-0005-0000-0000-00002B0D0000}"/>
    <cellStyle name="Komma 6 2 2 8 2" xfId="3313" xr:uid="{00000000-0005-0000-0000-00002C0D0000}"/>
    <cellStyle name="Komma 6 2 2 9" xfId="3314" xr:uid="{00000000-0005-0000-0000-00002D0D0000}"/>
    <cellStyle name="Komma 6 2 3" xfId="3315" xr:uid="{00000000-0005-0000-0000-00002E0D0000}"/>
    <cellStyle name="Komma 6 2 3 2" xfId="3316" xr:uid="{00000000-0005-0000-0000-00002F0D0000}"/>
    <cellStyle name="Komma 6 2 3 2 2" xfId="3317" xr:uid="{00000000-0005-0000-0000-0000300D0000}"/>
    <cellStyle name="Komma 6 2 3 2 2 2" xfId="3318" xr:uid="{00000000-0005-0000-0000-0000310D0000}"/>
    <cellStyle name="Komma 6 2 3 2 2 2 2" xfId="3319" xr:uid="{00000000-0005-0000-0000-0000320D0000}"/>
    <cellStyle name="Komma 6 2 3 2 2 2 2 2" xfId="3320" xr:uid="{00000000-0005-0000-0000-0000330D0000}"/>
    <cellStyle name="Komma 6 2 3 2 2 2 3" xfId="3321" xr:uid="{00000000-0005-0000-0000-0000340D0000}"/>
    <cellStyle name="Komma 6 2 3 2 2 2 4" xfId="3322" xr:uid="{00000000-0005-0000-0000-0000350D0000}"/>
    <cellStyle name="Komma 6 2 3 2 2 3" xfId="3323" xr:uid="{00000000-0005-0000-0000-0000360D0000}"/>
    <cellStyle name="Komma 6 2 3 2 2 3 2" xfId="3324" xr:uid="{00000000-0005-0000-0000-0000370D0000}"/>
    <cellStyle name="Komma 6 2 3 2 2 4" xfId="3325" xr:uid="{00000000-0005-0000-0000-0000380D0000}"/>
    <cellStyle name="Komma 6 2 3 2 2 5" xfId="3326" xr:uid="{00000000-0005-0000-0000-0000390D0000}"/>
    <cellStyle name="Komma 6 2 3 2 3" xfId="3327" xr:uid="{00000000-0005-0000-0000-00003A0D0000}"/>
    <cellStyle name="Komma 6 2 3 2 3 2" xfId="3328" xr:uid="{00000000-0005-0000-0000-00003B0D0000}"/>
    <cellStyle name="Komma 6 2 3 2 3 2 2" xfId="3329" xr:uid="{00000000-0005-0000-0000-00003C0D0000}"/>
    <cellStyle name="Komma 6 2 3 2 3 3" xfId="3330" xr:uid="{00000000-0005-0000-0000-00003D0D0000}"/>
    <cellStyle name="Komma 6 2 3 2 3 4" xfId="3331" xr:uid="{00000000-0005-0000-0000-00003E0D0000}"/>
    <cellStyle name="Komma 6 2 3 2 4" xfId="3332" xr:uid="{00000000-0005-0000-0000-00003F0D0000}"/>
    <cellStyle name="Komma 6 2 3 2 4 2" xfId="3333" xr:uid="{00000000-0005-0000-0000-0000400D0000}"/>
    <cellStyle name="Komma 6 2 3 2 4 2 2" xfId="3334" xr:uid="{00000000-0005-0000-0000-0000410D0000}"/>
    <cellStyle name="Komma 6 2 3 2 4 3" xfId="3335" xr:uid="{00000000-0005-0000-0000-0000420D0000}"/>
    <cellStyle name="Komma 6 2 3 2 4 4" xfId="3336" xr:uid="{00000000-0005-0000-0000-0000430D0000}"/>
    <cellStyle name="Komma 6 2 3 2 5" xfId="3337" xr:uid="{00000000-0005-0000-0000-0000440D0000}"/>
    <cellStyle name="Komma 6 2 3 2 5 2" xfId="3338" xr:uid="{00000000-0005-0000-0000-0000450D0000}"/>
    <cellStyle name="Komma 6 2 3 2 5 2 2" xfId="3339" xr:uid="{00000000-0005-0000-0000-0000460D0000}"/>
    <cellStyle name="Komma 6 2 3 2 5 3" xfId="3340" xr:uid="{00000000-0005-0000-0000-0000470D0000}"/>
    <cellStyle name="Komma 6 2 3 2 5 4" xfId="3341" xr:uid="{00000000-0005-0000-0000-0000480D0000}"/>
    <cellStyle name="Komma 6 2 3 2 6" xfId="3342" xr:uid="{00000000-0005-0000-0000-0000490D0000}"/>
    <cellStyle name="Komma 6 2 3 2 6 2" xfId="3343" xr:uid="{00000000-0005-0000-0000-00004A0D0000}"/>
    <cellStyle name="Komma 6 2 3 2 7" xfId="3344" xr:uid="{00000000-0005-0000-0000-00004B0D0000}"/>
    <cellStyle name="Komma 6 2 3 2 8" xfId="3345" xr:uid="{00000000-0005-0000-0000-00004C0D0000}"/>
    <cellStyle name="Komma 6 2 3 3" xfId="3346" xr:uid="{00000000-0005-0000-0000-00004D0D0000}"/>
    <cellStyle name="Komma 6 2 3 3 2" xfId="3347" xr:uid="{00000000-0005-0000-0000-00004E0D0000}"/>
    <cellStyle name="Komma 6 2 3 3 2 2" xfId="3348" xr:uid="{00000000-0005-0000-0000-00004F0D0000}"/>
    <cellStyle name="Komma 6 2 3 3 2 2 2" xfId="3349" xr:uid="{00000000-0005-0000-0000-0000500D0000}"/>
    <cellStyle name="Komma 6 2 3 3 2 3" xfId="3350" xr:uid="{00000000-0005-0000-0000-0000510D0000}"/>
    <cellStyle name="Komma 6 2 3 3 2 4" xfId="3351" xr:uid="{00000000-0005-0000-0000-0000520D0000}"/>
    <cellStyle name="Komma 6 2 3 3 3" xfId="3352" xr:uid="{00000000-0005-0000-0000-0000530D0000}"/>
    <cellStyle name="Komma 6 2 3 3 3 2" xfId="3353" xr:uid="{00000000-0005-0000-0000-0000540D0000}"/>
    <cellStyle name="Komma 6 2 3 3 4" xfId="3354" xr:uid="{00000000-0005-0000-0000-0000550D0000}"/>
    <cellStyle name="Komma 6 2 3 3 5" xfId="3355" xr:uid="{00000000-0005-0000-0000-0000560D0000}"/>
    <cellStyle name="Komma 6 2 3 4" xfId="3356" xr:uid="{00000000-0005-0000-0000-0000570D0000}"/>
    <cellStyle name="Komma 6 2 3 4 2" xfId="3357" xr:uid="{00000000-0005-0000-0000-0000580D0000}"/>
    <cellStyle name="Komma 6 2 3 4 2 2" xfId="3358" xr:uid="{00000000-0005-0000-0000-0000590D0000}"/>
    <cellStyle name="Komma 6 2 3 4 3" xfId="3359" xr:uid="{00000000-0005-0000-0000-00005A0D0000}"/>
    <cellStyle name="Komma 6 2 3 4 4" xfId="3360" xr:uid="{00000000-0005-0000-0000-00005B0D0000}"/>
    <cellStyle name="Komma 6 2 3 5" xfId="3361" xr:uid="{00000000-0005-0000-0000-00005C0D0000}"/>
    <cellStyle name="Komma 6 2 3 5 2" xfId="3362" xr:uid="{00000000-0005-0000-0000-00005D0D0000}"/>
    <cellStyle name="Komma 6 2 3 5 2 2" xfId="3363" xr:uid="{00000000-0005-0000-0000-00005E0D0000}"/>
    <cellStyle name="Komma 6 2 3 5 3" xfId="3364" xr:uid="{00000000-0005-0000-0000-00005F0D0000}"/>
    <cellStyle name="Komma 6 2 3 5 4" xfId="3365" xr:uid="{00000000-0005-0000-0000-0000600D0000}"/>
    <cellStyle name="Komma 6 2 3 6" xfId="3366" xr:uid="{00000000-0005-0000-0000-0000610D0000}"/>
    <cellStyle name="Komma 6 2 3 6 2" xfId="3367" xr:uid="{00000000-0005-0000-0000-0000620D0000}"/>
    <cellStyle name="Komma 6 2 3 6 2 2" xfId="3368" xr:uid="{00000000-0005-0000-0000-0000630D0000}"/>
    <cellStyle name="Komma 6 2 3 6 3" xfId="3369" xr:uid="{00000000-0005-0000-0000-0000640D0000}"/>
    <cellStyle name="Komma 6 2 3 6 4" xfId="3370" xr:uid="{00000000-0005-0000-0000-0000650D0000}"/>
    <cellStyle name="Komma 6 2 3 7" xfId="3371" xr:uid="{00000000-0005-0000-0000-0000660D0000}"/>
    <cellStyle name="Komma 6 2 3 7 2" xfId="3372" xr:uid="{00000000-0005-0000-0000-0000670D0000}"/>
    <cellStyle name="Komma 6 2 3 8" xfId="3373" xr:uid="{00000000-0005-0000-0000-0000680D0000}"/>
    <cellStyle name="Komma 6 2 3 9" xfId="3374" xr:uid="{00000000-0005-0000-0000-0000690D0000}"/>
    <cellStyle name="Komma 6 2 4" xfId="3375" xr:uid="{00000000-0005-0000-0000-00006A0D0000}"/>
    <cellStyle name="Komma 6 2 4 2" xfId="3376" xr:uid="{00000000-0005-0000-0000-00006B0D0000}"/>
    <cellStyle name="Komma 6 2 4 2 2" xfId="3377" xr:uid="{00000000-0005-0000-0000-00006C0D0000}"/>
    <cellStyle name="Komma 6 2 4 2 2 2" xfId="3378" xr:uid="{00000000-0005-0000-0000-00006D0D0000}"/>
    <cellStyle name="Komma 6 2 4 2 2 2 2" xfId="3379" xr:uid="{00000000-0005-0000-0000-00006E0D0000}"/>
    <cellStyle name="Komma 6 2 4 2 2 3" xfId="3380" xr:uid="{00000000-0005-0000-0000-00006F0D0000}"/>
    <cellStyle name="Komma 6 2 4 2 2 4" xfId="3381" xr:uid="{00000000-0005-0000-0000-0000700D0000}"/>
    <cellStyle name="Komma 6 2 4 2 3" xfId="3382" xr:uid="{00000000-0005-0000-0000-0000710D0000}"/>
    <cellStyle name="Komma 6 2 4 2 3 2" xfId="3383" xr:uid="{00000000-0005-0000-0000-0000720D0000}"/>
    <cellStyle name="Komma 6 2 4 2 4" xfId="3384" xr:uid="{00000000-0005-0000-0000-0000730D0000}"/>
    <cellStyle name="Komma 6 2 4 2 5" xfId="3385" xr:uid="{00000000-0005-0000-0000-0000740D0000}"/>
    <cellStyle name="Komma 6 2 4 3" xfId="3386" xr:uid="{00000000-0005-0000-0000-0000750D0000}"/>
    <cellStyle name="Komma 6 2 4 3 2" xfId="3387" xr:uid="{00000000-0005-0000-0000-0000760D0000}"/>
    <cellStyle name="Komma 6 2 4 3 2 2" xfId="3388" xr:uid="{00000000-0005-0000-0000-0000770D0000}"/>
    <cellStyle name="Komma 6 2 4 3 3" xfId="3389" xr:uid="{00000000-0005-0000-0000-0000780D0000}"/>
    <cellStyle name="Komma 6 2 4 3 4" xfId="3390" xr:uid="{00000000-0005-0000-0000-0000790D0000}"/>
    <cellStyle name="Komma 6 2 4 4" xfId="3391" xr:uid="{00000000-0005-0000-0000-00007A0D0000}"/>
    <cellStyle name="Komma 6 2 4 4 2" xfId="3392" xr:uid="{00000000-0005-0000-0000-00007B0D0000}"/>
    <cellStyle name="Komma 6 2 4 4 2 2" xfId="3393" xr:uid="{00000000-0005-0000-0000-00007C0D0000}"/>
    <cellStyle name="Komma 6 2 4 4 3" xfId="3394" xr:uid="{00000000-0005-0000-0000-00007D0D0000}"/>
    <cellStyle name="Komma 6 2 4 4 4" xfId="3395" xr:uid="{00000000-0005-0000-0000-00007E0D0000}"/>
    <cellStyle name="Komma 6 2 4 5" xfId="3396" xr:uid="{00000000-0005-0000-0000-00007F0D0000}"/>
    <cellStyle name="Komma 6 2 4 5 2" xfId="3397" xr:uid="{00000000-0005-0000-0000-0000800D0000}"/>
    <cellStyle name="Komma 6 2 4 5 2 2" xfId="3398" xr:uid="{00000000-0005-0000-0000-0000810D0000}"/>
    <cellStyle name="Komma 6 2 4 5 3" xfId="3399" xr:uid="{00000000-0005-0000-0000-0000820D0000}"/>
    <cellStyle name="Komma 6 2 4 5 4" xfId="3400" xr:uid="{00000000-0005-0000-0000-0000830D0000}"/>
    <cellStyle name="Komma 6 2 4 6" xfId="3401" xr:uid="{00000000-0005-0000-0000-0000840D0000}"/>
    <cellStyle name="Komma 6 2 4 6 2" xfId="3402" xr:uid="{00000000-0005-0000-0000-0000850D0000}"/>
    <cellStyle name="Komma 6 2 4 7" xfId="3403" xr:uid="{00000000-0005-0000-0000-0000860D0000}"/>
    <cellStyle name="Komma 6 2 4 8" xfId="3404" xr:uid="{00000000-0005-0000-0000-0000870D0000}"/>
    <cellStyle name="Komma 6 2 5" xfId="3405" xr:uid="{00000000-0005-0000-0000-0000880D0000}"/>
    <cellStyle name="Komma 6 2 5 2" xfId="3406" xr:uid="{00000000-0005-0000-0000-0000890D0000}"/>
    <cellStyle name="Komma 6 2 5 2 2" xfId="3407" xr:uid="{00000000-0005-0000-0000-00008A0D0000}"/>
    <cellStyle name="Komma 6 2 5 2 2 2" xfId="3408" xr:uid="{00000000-0005-0000-0000-00008B0D0000}"/>
    <cellStyle name="Komma 6 2 5 2 3" xfId="3409" xr:uid="{00000000-0005-0000-0000-00008C0D0000}"/>
    <cellStyle name="Komma 6 2 5 2 4" xfId="3410" xr:uid="{00000000-0005-0000-0000-00008D0D0000}"/>
    <cellStyle name="Komma 6 2 5 3" xfId="3411" xr:uid="{00000000-0005-0000-0000-00008E0D0000}"/>
    <cellStyle name="Komma 6 2 5 3 2" xfId="3412" xr:uid="{00000000-0005-0000-0000-00008F0D0000}"/>
    <cellStyle name="Komma 6 2 5 4" xfId="3413" xr:uid="{00000000-0005-0000-0000-0000900D0000}"/>
    <cellStyle name="Komma 6 2 5 5" xfId="3414" xr:uid="{00000000-0005-0000-0000-0000910D0000}"/>
    <cellStyle name="Komma 6 2 6" xfId="3415" xr:uid="{00000000-0005-0000-0000-0000920D0000}"/>
    <cellStyle name="Komma 6 2 6 2" xfId="3416" xr:uid="{00000000-0005-0000-0000-0000930D0000}"/>
    <cellStyle name="Komma 6 2 6 2 2" xfId="3417" xr:uid="{00000000-0005-0000-0000-0000940D0000}"/>
    <cellStyle name="Komma 6 2 6 3" xfId="3418" xr:uid="{00000000-0005-0000-0000-0000950D0000}"/>
    <cellStyle name="Komma 6 2 6 4" xfId="3419" xr:uid="{00000000-0005-0000-0000-0000960D0000}"/>
    <cellStyle name="Komma 6 2 7" xfId="3420" xr:uid="{00000000-0005-0000-0000-0000970D0000}"/>
    <cellStyle name="Komma 6 2 7 2" xfId="3421" xr:uid="{00000000-0005-0000-0000-0000980D0000}"/>
    <cellStyle name="Komma 6 2 7 2 2" xfId="3422" xr:uid="{00000000-0005-0000-0000-0000990D0000}"/>
    <cellStyle name="Komma 6 2 7 3" xfId="3423" xr:uid="{00000000-0005-0000-0000-00009A0D0000}"/>
    <cellStyle name="Komma 6 2 7 4" xfId="3424" xr:uid="{00000000-0005-0000-0000-00009B0D0000}"/>
    <cellStyle name="Komma 6 2 8" xfId="3425" xr:uid="{00000000-0005-0000-0000-00009C0D0000}"/>
    <cellStyle name="Komma 6 2 8 2" xfId="3426" xr:uid="{00000000-0005-0000-0000-00009D0D0000}"/>
    <cellStyle name="Komma 6 2 8 2 2" xfId="3427" xr:uid="{00000000-0005-0000-0000-00009E0D0000}"/>
    <cellStyle name="Komma 6 2 8 3" xfId="3428" xr:uid="{00000000-0005-0000-0000-00009F0D0000}"/>
    <cellStyle name="Komma 6 2 8 4" xfId="3429" xr:uid="{00000000-0005-0000-0000-0000A00D0000}"/>
    <cellStyle name="Komma 6 2 9" xfId="3430" xr:uid="{00000000-0005-0000-0000-0000A10D0000}"/>
    <cellStyle name="Komma 6 2 9 2" xfId="3431" xr:uid="{00000000-0005-0000-0000-0000A20D0000}"/>
    <cellStyle name="Komma 6 3" xfId="3432" xr:uid="{00000000-0005-0000-0000-0000A30D0000}"/>
    <cellStyle name="Komma 6 3 10" xfId="3433" xr:uid="{00000000-0005-0000-0000-0000A40D0000}"/>
    <cellStyle name="Komma 6 3 2" xfId="3434" xr:uid="{00000000-0005-0000-0000-0000A50D0000}"/>
    <cellStyle name="Komma 6 3 2 2" xfId="3435" xr:uid="{00000000-0005-0000-0000-0000A60D0000}"/>
    <cellStyle name="Komma 6 3 2 2 2" xfId="3436" xr:uid="{00000000-0005-0000-0000-0000A70D0000}"/>
    <cellStyle name="Komma 6 3 2 2 2 2" xfId="3437" xr:uid="{00000000-0005-0000-0000-0000A80D0000}"/>
    <cellStyle name="Komma 6 3 2 2 2 2 2" xfId="3438" xr:uid="{00000000-0005-0000-0000-0000A90D0000}"/>
    <cellStyle name="Komma 6 3 2 2 2 2 2 2" xfId="3439" xr:uid="{00000000-0005-0000-0000-0000AA0D0000}"/>
    <cellStyle name="Komma 6 3 2 2 2 2 3" xfId="3440" xr:uid="{00000000-0005-0000-0000-0000AB0D0000}"/>
    <cellStyle name="Komma 6 3 2 2 2 2 4" xfId="3441" xr:uid="{00000000-0005-0000-0000-0000AC0D0000}"/>
    <cellStyle name="Komma 6 3 2 2 2 3" xfId="3442" xr:uid="{00000000-0005-0000-0000-0000AD0D0000}"/>
    <cellStyle name="Komma 6 3 2 2 2 3 2" xfId="3443" xr:uid="{00000000-0005-0000-0000-0000AE0D0000}"/>
    <cellStyle name="Komma 6 3 2 2 2 4" xfId="3444" xr:uid="{00000000-0005-0000-0000-0000AF0D0000}"/>
    <cellStyle name="Komma 6 3 2 2 2 5" xfId="3445" xr:uid="{00000000-0005-0000-0000-0000B00D0000}"/>
    <cellStyle name="Komma 6 3 2 2 3" xfId="3446" xr:uid="{00000000-0005-0000-0000-0000B10D0000}"/>
    <cellStyle name="Komma 6 3 2 2 3 2" xfId="3447" xr:uid="{00000000-0005-0000-0000-0000B20D0000}"/>
    <cellStyle name="Komma 6 3 2 2 3 2 2" xfId="3448" xr:uid="{00000000-0005-0000-0000-0000B30D0000}"/>
    <cellStyle name="Komma 6 3 2 2 3 3" xfId="3449" xr:uid="{00000000-0005-0000-0000-0000B40D0000}"/>
    <cellStyle name="Komma 6 3 2 2 3 4" xfId="3450" xr:uid="{00000000-0005-0000-0000-0000B50D0000}"/>
    <cellStyle name="Komma 6 3 2 2 4" xfId="3451" xr:uid="{00000000-0005-0000-0000-0000B60D0000}"/>
    <cellStyle name="Komma 6 3 2 2 4 2" xfId="3452" xr:uid="{00000000-0005-0000-0000-0000B70D0000}"/>
    <cellStyle name="Komma 6 3 2 2 4 2 2" xfId="3453" xr:uid="{00000000-0005-0000-0000-0000B80D0000}"/>
    <cellStyle name="Komma 6 3 2 2 4 3" xfId="3454" xr:uid="{00000000-0005-0000-0000-0000B90D0000}"/>
    <cellStyle name="Komma 6 3 2 2 4 4" xfId="3455" xr:uid="{00000000-0005-0000-0000-0000BA0D0000}"/>
    <cellStyle name="Komma 6 3 2 2 5" xfId="3456" xr:uid="{00000000-0005-0000-0000-0000BB0D0000}"/>
    <cellStyle name="Komma 6 3 2 2 5 2" xfId="3457" xr:uid="{00000000-0005-0000-0000-0000BC0D0000}"/>
    <cellStyle name="Komma 6 3 2 2 5 2 2" xfId="3458" xr:uid="{00000000-0005-0000-0000-0000BD0D0000}"/>
    <cellStyle name="Komma 6 3 2 2 5 3" xfId="3459" xr:uid="{00000000-0005-0000-0000-0000BE0D0000}"/>
    <cellStyle name="Komma 6 3 2 2 5 4" xfId="3460" xr:uid="{00000000-0005-0000-0000-0000BF0D0000}"/>
    <cellStyle name="Komma 6 3 2 2 6" xfId="3461" xr:uid="{00000000-0005-0000-0000-0000C00D0000}"/>
    <cellStyle name="Komma 6 3 2 2 6 2" xfId="3462" xr:uid="{00000000-0005-0000-0000-0000C10D0000}"/>
    <cellStyle name="Komma 6 3 2 2 7" xfId="3463" xr:uid="{00000000-0005-0000-0000-0000C20D0000}"/>
    <cellStyle name="Komma 6 3 2 2 8" xfId="3464" xr:uid="{00000000-0005-0000-0000-0000C30D0000}"/>
    <cellStyle name="Komma 6 3 2 3" xfId="3465" xr:uid="{00000000-0005-0000-0000-0000C40D0000}"/>
    <cellStyle name="Komma 6 3 2 3 2" xfId="3466" xr:uid="{00000000-0005-0000-0000-0000C50D0000}"/>
    <cellStyle name="Komma 6 3 2 3 2 2" xfId="3467" xr:uid="{00000000-0005-0000-0000-0000C60D0000}"/>
    <cellStyle name="Komma 6 3 2 3 2 2 2" xfId="3468" xr:uid="{00000000-0005-0000-0000-0000C70D0000}"/>
    <cellStyle name="Komma 6 3 2 3 2 3" xfId="3469" xr:uid="{00000000-0005-0000-0000-0000C80D0000}"/>
    <cellStyle name="Komma 6 3 2 3 2 4" xfId="3470" xr:uid="{00000000-0005-0000-0000-0000C90D0000}"/>
    <cellStyle name="Komma 6 3 2 3 3" xfId="3471" xr:uid="{00000000-0005-0000-0000-0000CA0D0000}"/>
    <cellStyle name="Komma 6 3 2 3 3 2" xfId="3472" xr:uid="{00000000-0005-0000-0000-0000CB0D0000}"/>
    <cellStyle name="Komma 6 3 2 3 4" xfId="3473" xr:uid="{00000000-0005-0000-0000-0000CC0D0000}"/>
    <cellStyle name="Komma 6 3 2 3 5" xfId="3474" xr:uid="{00000000-0005-0000-0000-0000CD0D0000}"/>
    <cellStyle name="Komma 6 3 2 4" xfId="3475" xr:uid="{00000000-0005-0000-0000-0000CE0D0000}"/>
    <cellStyle name="Komma 6 3 2 4 2" xfId="3476" xr:uid="{00000000-0005-0000-0000-0000CF0D0000}"/>
    <cellStyle name="Komma 6 3 2 4 2 2" xfId="3477" xr:uid="{00000000-0005-0000-0000-0000D00D0000}"/>
    <cellStyle name="Komma 6 3 2 4 3" xfId="3478" xr:uid="{00000000-0005-0000-0000-0000D10D0000}"/>
    <cellStyle name="Komma 6 3 2 4 4" xfId="3479" xr:uid="{00000000-0005-0000-0000-0000D20D0000}"/>
    <cellStyle name="Komma 6 3 2 5" xfId="3480" xr:uid="{00000000-0005-0000-0000-0000D30D0000}"/>
    <cellStyle name="Komma 6 3 2 5 2" xfId="3481" xr:uid="{00000000-0005-0000-0000-0000D40D0000}"/>
    <cellStyle name="Komma 6 3 2 5 2 2" xfId="3482" xr:uid="{00000000-0005-0000-0000-0000D50D0000}"/>
    <cellStyle name="Komma 6 3 2 5 3" xfId="3483" xr:uid="{00000000-0005-0000-0000-0000D60D0000}"/>
    <cellStyle name="Komma 6 3 2 5 4" xfId="3484" xr:uid="{00000000-0005-0000-0000-0000D70D0000}"/>
    <cellStyle name="Komma 6 3 2 6" xfId="3485" xr:uid="{00000000-0005-0000-0000-0000D80D0000}"/>
    <cellStyle name="Komma 6 3 2 6 2" xfId="3486" xr:uid="{00000000-0005-0000-0000-0000D90D0000}"/>
    <cellStyle name="Komma 6 3 2 6 2 2" xfId="3487" xr:uid="{00000000-0005-0000-0000-0000DA0D0000}"/>
    <cellStyle name="Komma 6 3 2 6 3" xfId="3488" xr:uid="{00000000-0005-0000-0000-0000DB0D0000}"/>
    <cellStyle name="Komma 6 3 2 6 4" xfId="3489" xr:uid="{00000000-0005-0000-0000-0000DC0D0000}"/>
    <cellStyle name="Komma 6 3 2 7" xfId="3490" xr:uid="{00000000-0005-0000-0000-0000DD0D0000}"/>
    <cellStyle name="Komma 6 3 2 7 2" xfId="3491" xr:uid="{00000000-0005-0000-0000-0000DE0D0000}"/>
    <cellStyle name="Komma 6 3 2 8" xfId="3492" xr:uid="{00000000-0005-0000-0000-0000DF0D0000}"/>
    <cellStyle name="Komma 6 3 2 9" xfId="3493" xr:uid="{00000000-0005-0000-0000-0000E00D0000}"/>
    <cellStyle name="Komma 6 3 3" xfId="3494" xr:uid="{00000000-0005-0000-0000-0000E10D0000}"/>
    <cellStyle name="Komma 6 3 3 2" xfId="3495" xr:uid="{00000000-0005-0000-0000-0000E20D0000}"/>
    <cellStyle name="Komma 6 3 3 2 2" xfId="3496" xr:uid="{00000000-0005-0000-0000-0000E30D0000}"/>
    <cellStyle name="Komma 6 3 3 2 2 2" xfId="3497" xr:uid="{00000000-0005-0000-0000-0000E40D0000}"/>
    <cellStyle name="Komma 6 3 3 2 2 2 2" xfId="3498" xr:uid="{00000000-0005-0000-0000-0000E50D0000}"/>
    <cellStyle name="Komma 6 3 3 2 2 3" xfId="3499" xr:uid="{00000000-0005-0000-0000-0000E60D0000}"/>
    <cellStyle name="Komma 6 3 3 2 2 4" xfId="3500" xr:uid="{00000000-0005-0000-0000-0000E70D0000}"/>
    <cellStyle name="Komma 6 3 3 2 3" xfId="3501" xr:uid="{00000000-0005-0000-0000-0000E80D0000}"/>
    <cellStyle name="Komma 6 3 3 2 3 2" xfId="3502" xr:uid="{00000000-0005-0000-0000-0000E90D0000}"/>
    <cellStyle name="Komma 6 3 3 2 4" xfId="3503" xr:uid="{00000000-0005-0000-0000-0000EA0D0000}"/>
    <cellStyle name="Komma 6 3 3 2 5" xfId="3504" xr:uid="{00000000-0005-0000-0000-0000EB0D0000}"/>
    <cellStyle name="Komma 6 3 3 3" xfId="3505" xr:uid="{00000000-0005-0000-0000-0000EC0D0000}"/>
    <cellStyle name="Komma 6 3 3 3 2" xfId="3506" xr:uid="{00000000-0005-0000-0000-0000ED0D0000}"/>
    <cellStyle name="Komma 6 3 3 3 2 2" xfId="3507" xr:uid="{00000000-0005-0000-0000-0000EE0D0000}"/>
    <cellStyle name="Komma 6 3 3 3 3" xfId="3508" xr:uid="{00000000-0005-0000-0000-0000EF0D0000}"/>
    <cellStyle name="Komma 6 3 3 3 4" xfId="3509" xr:uid="{00000000-0005-0000-0000-0000F00D0000}"/>
    <cellStyle name="Komma 6 3 3 4" xfId="3510" xr:uid="{00000000-0005-0000-0000-0000F10D0000}"/>
    <cellStyle name="Komma 6 3 3 4 2" xfId="3511" xr:uid="{00000000-0005-0000-0000-0000F20D0000}"/>
    <cellStyle name="Komma 6 3 3 4 2 2" xfId="3512" xr:uid="{00000000-0005-0000-0000-0000F30D0000}"/>
    <cellStyle name="Komma 6 3 3 4 3" xfId="3513" xr:uid="{00000000-0005-0000-0000-0000F40D0000}"/>
    <cellStyle name="Komma 6 3 3 4 4" xfId="3514" xr:uid="{00000000-0005-0000-0000-0000F50D0000}"/>
    <cellStyle name="Komma 6 3 3 5" xfId="3515" xr:uid="{00000000-0005-0000-0000-0000F60D0000}"/>
    <cellStyle name="Komma 6 3 3 5 2" xfId="3516" xr:uid="{00000000-0005-0000-0000-0000F70D0000}"/>
    <cellStyle name="Komma 6 3 3 5 2 2" xfId="3517" xr:uid="{00000000-0005-0000-0000-0000F80D0000}"/>
    <cellStyle name="Komma 6 3 3 5 3" xfId="3518" xr:uid="{00000000-0005-0000-0000-0000F90D0000}"/>
    <cellStyle name="Komma 6 3 3 5 4" xfId="3519" xr:uid="{00000000-0005-0000-0000-0000FA0D0000}"/>
    <cellStyle name="Komma 6 3 3 6" xfId="3520" xr:uid="{00000000-0005-0000-0000-0000FB0D0000}"/>
    <cellStyle name="Komma 6 3 3 6 2" xfId="3521" xr:uid="{00000000-0005-0000-0000-0000FC0D0000}"/>
    <cellStyle name="Komma 6 3 3 7" xfId="3522" xr:uid="{00000000-0005-0000-0000-0000FD0D0000}"/>
    <cellStyle name="Komma 6 3 3 8" xfId="3523" xr:uid="{00000000-0005-0000-0000-0000FE0D0000}"/>
    <cellStyle name="Komma 6 3 4" xfId="3524" xr:uid="{00000000-0005-0000-0000-0000FF0D0000}"/>
    <cellStyle name="Komma 6 3 4 2" xfId="3525" xr:uid="{00000000-0005-0000-0000-0000000E0000}"/>
    <cellStyle name="Komma 6 3 4 2 2" xfId="3526" xr:uid="{00000000-0005-0000-0000-0000010E0000}"/>
    <cellStyle name="Komma 6 3 4 2 2 2" xfId="3527" xr:uid="{00000000-0005-0000-0000-0000020E0000}"/>
    <cellStyle name="Komma 6 3 4 2 3" xfId="3528" xr:uid="{00000000-0005-0000-0000-0000030E0000}"/>
    <cellStyle name="Komma 6 3 4 2 4" xfId="3529" xr:uid="{00000000-0005-0000-0000-0000040E0000}"/>
    <cellStyle name="Komma 6 3 4 3" xfId="3530" xr:uid="{00000000-0005-0000-0000-0000050E0000}"/>
    <cellStyle name="Komma 6 3 4 3 2" xfId="3531" xr:uid="{00000000-0005-0000-0000-0000060E0000}"/>
    <cellStyle name="Komma 6 3 4 4" xfId="3532" xr:uid="{00000000-0005-0000-0000-0000070E0000}"/>
    <cellStyle name="Komma 6 3 4 5" xfId="3533" xr:uid="{00000000-0005-0000-0000-0000080E0000}"/>
    <cellStyle name="Komma 6 3 5" xfId="3534" xr:uid="{00000000-0005-0000-0000-0000090E0000}"/>
    <cellStyle name="Komma 6 3 5 2" xfId="3535" xr:uid="{00000000-0005-0000-0000-00000A0E0000}"/>
    <cellStyle name="Komma 6 3 5 2 2" xfId="3536" xr:uid="{00000000-0005-0000-0000-00000B0E0000}"/>
    <cellStyle name="Komma 6 3 5 3" xfId="3537" xr:uid="{00000000-0005-0000-0000-00000C0E0000}"/>
    <cellStyle name="Komma 6 3 5 4" xfId="3538" xr:uid="{00000000-0005-0000-0000-00000D0E0000}"/>
    <cellStyle name="Komma 6 3 6" xfId="3539" xr:uid="{00000000-0005-0000-0000-00000E0E0000}"/>
    <cellStyle name="Komma 6 3 6 2" xfId="3540" xr:uid="{00000000-0005-0000-0000-00000F0E0000}"/>
    <cellStyle name="Komma 6 3 6 2 2" xfId="3541" xr:uid="{00000000-0005-0000-0000-0000100E0000}"/>
    <cellStyle name="Komma 6 3 6 3" xfId="3542" xr:uid="{00000000-0005-0000-0000-0000110E0000}"/>
    <cellStyle name="Komma 6 3 6 4" xfId="3543" xr:uid="{00000000-0005-0000-0000-0000120E0000}"/>
    <cellStyle name="Komma 6 3 7" xfId="3544" xr:uid="{00000000-0005-0000-0000-0000130E0000}"/>
    <cellStyle name="Komma 6 3 7 2" xfId="3545" xr:uid="{00000000-0005-0000-0000-0000140E0000}"/>
    <cellStyle name="Komma 6 3 7 2 2" xfId="3546" xr:uid="{00000000-0005-0000-0000-0000150E0000}"/>
    <cellStyle name="Komma 6 3 7 3" xfId="3547" xr:uid="{00000000-0005-0000-0000-0000160E0000}"/>
    <cellStyle name="Komma 6 3 7 4" xfId="3548" xr:uid="{00000000-0005-0000-0000-0000170E0000}"/>
    <cellStyle name="Komma 6 3 8" xfId="3549" xr:uid="{00000000-0005-0000-0000-0000180E0000}"/>
    <cellStyle name="Komma 6 3 8 2" xfId="3550" xr:uid="{00000000-0005-0000-0000-0000190E0000}"/>
    <cellStyle name="Komma 6 3 9" xfId="3551" xr:uid="{00000000-0005-0000-0000-00001A0E0000}"/>
    <cellStyle name="Komma 6 4" xfId="3552" xr:uid="{00000000-0005-0000-0000-00001B0E0000}"/>
    <cellStyle name="Komma 6 4 2" xfId="3553" xr:uid="{00000000-0005-0000-0000-00001C0E0000}"/>
    <cellStyle name="Komma 6 4 2 2" xfId="3554" xr:uid="{00000000-0005-0000-0000-00001D0E0000}"/>
    <cellStyle name="Komma 6 4 2 2 2" xfId="3555" xr:uid="{00000000-0005-0000-0000-00001E0E0000}"/>
    <cellStyle name="Komma 6 4 2 2 2 2" xfId="3556" xr:uid="{00000000-0005-0000-0000-00001F0E0000}"/>
    <cellStyle name="Komma 6 4 2 2 2 2 2" xfId="3557" xr:uid="{00000000-0005-0000-0000-0000200E0000}"/>
    <cellStyle name="Komma 6 4 2 2 2 3" xfId="3558" xr:uid="{00000000-0005-0000-0000-0000210E0000}"/>
    <cellStyle name="Komma 6 4 2 2 2 4" xfId="3559" xr:uid="{00000000-0005-0000-0000-0000220E0000}"/>
    <cellStyle name="Komma 6 4 2 2 3" xfId="3560" xr:uid="{00000000-0005-0000-0000-0000230E0000}"/>
    <cellStyle name="Komma 6 4 2 2 3 2" xfId="3561" xr:uid="{00000000-0005-0000-0000-0000240E0000}"/>
    <cellStyle name="Komma 6 4 2 2 4" xfId="3562" xr:uid="{00000000-0005-0000-0000-0000250E0000}"/>
    <cellStyle name="Komma 6 4 2 2 5" xfId="3563" xr:uid="{00000000-0005-0000-0000-0000260E0000}"/>
    <cellStyle name="Komma 6 4 2 3" xfId="3564" xr:uid="{00000000-0005-0000-0000-0000270E0000}"/>
    <cellStyle name="Komma 6 4 2 3 2" xfId="3565" xr:uid="{00000000-0005-0000-0000-0000280E0000}"/>
    <cellStyle name="Komma 6 4 2 3 2 2" xfId="3566" xr:uid="{00000000-0005-0000-0000-0000290E0000}"/>
    <cellStyle name="Komma 6 4 2 3 3" xfId="3567" xr:uid="{00000000-0005-0000-0000-00002A0E0000}"/>
    <cellStyle name="Komma 6 4 2 3 4" xfId="3568" xr:uid="{00000000-0005-0000-0000-00002B0E0000}"/>
    <cellStyle name="Komma 6 4 2 4" xfId="3569" xr:uid="{00000000-0005-0000-0000-00002C0E0000}"/>
    <cellStyle name="Komma 6 4 2 4 2" xfId="3570" xr:uid="{00000000-0005-0000-0000-00002D0E0000}"/>
    <cellStyle name="Komma 6 4 2 4 2 2" xfId="3571" xr:uid="{00000000-0005-0000-0000-00002E0E0000}"/>
    <cellStyle name="Komma 6 4 2 4 3" xfId="3572" xr:uid="{00000000-0005-0000-0000-00002F0E0000}"/>
    <cellStyle name="Komma 6 4 2 4 4" xfId="3573" xr:uid="{00000000-0005-0000-0000-0000300E0000}"/>
    <cellStyle name="Komma 6 4 2 5" xfId="3574" xr:uid="{00000000-0005-0000-0000-0000310E0000}"/>
    <cellStyle name="Komma 6 4 2 5 2" xfId="3575" xr:uid="{00000000-0005-0000-0000-0000320E0000}"/>
    <cellStyle name="Komma 6 4 2 5 2 2" xfId="3576" xr:uid="{00000000-0005-0000-0000-0000330E0000}"/>
    <cellStyle name="Komma 6 4 2 5 3" xfId="3577" xr:uid="{00000000-0005-0000-0000-0000340E0000}"/>
    <cellStyle name="Komma 6 4 2 5 4" xfId="3578" xr:uid="{00000000-0005-0000-0000-0000350E0000}"/>
    <cellStyle name="Komma 6 4 2 6" xfId="3579" xr:uid="{00000000-0005-0000-0000-0000360E0000}"/>
    <cellStyle name="Komma 6 4 2 6 2" xfId="3580" xr:uid="{00000000-0005-0000-0000-0000370E0000}"/>
    <cellStyle name="Komma 6 4 2 7" xfId="3581" xr:uid="{00000000-0005-0000-0000-0000380E0000}"/>
    <cellStyle name="Komma 6 4 2 8" xfId="3582" xr:uid="{00000000-0005-0000-0000-0000390E0000}"/>
    <cellStyle name="Komma 6 4 3" xfId="3583" xr:uid="{00000000-0005-0000-0000-00003A0E0000}"/>
    <cellStyle name="Komma 6 4 3 2" xfId="3584" xr:uid="{00000000-0005-0000-0000-00003B0E0000}"/>
    <cellStyle name="Komma 6 4 3 2 2" xfId="3585" xr:uid="{00000000-0005-0000-0000-00003C0E0000}"/>
    <cellStyle name="Komma 6 4 3 2 2 2" xfId="3586" xr:uid="{00000000-0005-0000-0000-00003D0E0000}"/>
    <cellStyle name="Komma 6 4 3 2 3" xfId="3587" xr:uid="{00000000-0005-0000-0000-00003E0E0000}"/>
    <cellStyle name="Komma 6 4 3 2 4" xfId="3588" xr:uid="{00000000-0005-0000-0000-00003F0E0000}"/>
    <cellStyle name="Komma 6 4 3 3" xfId="3589" xr:uid="{00000000-0005-0000-0000-0000400E0000}"/>
    <cellStyle name="Komma 6 4 3 3 2" xfId="3590" xr:uid="{00000000-0005-0000-0000-0000410E0000}"/>
    <cellStyle name="Komma 6 4 3 4" xfId="3591" xr:uid="{00000000-0005-0000-0000-0000420E0000}"/>
    <cellStyle name="Komma 6 4 3 5" xfId="3592" xr:uid="{00000000-0005-0000-0000-0000430E0000}"/>
    <cellStyle name="Komma 6 4 4" xfId="3593" xr:uid="{00000000-0005-0000-0000-0000440E0000}"/>
    <cellStyle name="Komma 6 4 4 2" xfId="3594" xr:uid="{00000000-0005-0000-0000-0000450E0000}"/>
    <cellStyle name="Komma 6 4 4 2 2" xfId="3595" xr:uid="{00000000-0005-0000-0000-0000460E0000}"/>
    <cellStyle name="Komma 6 4 4 3" xfId="3596" xr:uid="{00000000-0005-0000-0000-0000470E0000}"/>
    <cellStyle name="Komma 6 4 4 4" xfId="3597" xr:uid="{00000000-0005-0000-0000-0000480E0000}"/>
    <cellStyle name="Komma 6 4 5" xfId="3598" xr:uid="{00000000-0005-0000-0000-0000490E0000}"/>
    <cellStyle name="Komma 6 4 5 2" xfId="3599" xr:uid="{00000000-0005-0000-0000-00004A0E0000}"/>
    <cellStyle name="Komma 6 4 5 2 2" xfId="3600" xr:uid="{00000000-0005-0000-0000-00004B0E0000}"/>
    <cellStyle name="Komma 6 4 5 3" xfId="3601" xr:uid="{00000000-0005-0000-0000-00004C0E0000}"/>
    <cellStyle name="Komma 6 4 5 4" xfId="3602" xr:uid="{00000000-0005-0000-0000-00004D0E0000}"/>
    <cellStyle name="Komma 6 4 6" xfId="3603" xr:uid="{00000000-0005-0000-0000-00004E0E0000}"/>
    <cellStyle name="Komma 6 4 6 2" xfId="3604" xr:uid="{00000000-0005-0000-0000-00004F0E0000}"/>
    <cellStyle name="Komma 6 4 6 2 2" xfId="3605" xr:uid="{00000000-0005-0000-0000-0000500E0000}"/>
    <cellStyle name="Komma 6 4 6 3" xfId="3606" xr:uid="{00000000-0005-0000-0000-0000510E0000}"/>
    <cellStyle name="Komma 6 4 6 4" xfId="3607" xr:uid="{00000000-0005-0000-0000-0000520E0000}"/>
    <cellStyle name="Komma 6 4 7" xfId="3608" xr:uid="{00000000-0005-0000-0000-0000530E0000}"/>
    <cellStyle name="Komma 6 4 7 2" xfId="3609" xr:uid="{00000000-0005-0000-0000-0000540E0000}"/>
    <cellStyle name="Komma 6 4 8" xfId="3610" xr:uid="{00000000-0005-0000-0000-0000550E0000}"/>
    <cellStyle name="Komma 6 4 9" xfId="3611" xr:uid="{00000000-0005-0000-0000-0000560E0000}"/>
    <cellStyle name="Komma 6 5" xfId="3612" xr:uid="{00000000-0005-0000-0000-0000570E0000}"/>
    <cellStyle name="Komma 6 5 2" xfId="3613" xr:uid="{00000000-0005-0000-0000-0000580E0000}"/>
    <cellStyle name="Komma 6 5 2 2" xfId="3614" xr:uid="{00000000-0005-0000-0000-0000590E0000}"/>
    <cellStyle name="Komma 6 5 2 2 2" xfId="3615" xr:uid="{00000000-0005-0000-0000-00005A0E0000}"/>
    <cellStyle name="Komma 6 5 2 2 2 2" xfId="3616" xr:uid="{00000000-0005-0000-0000-00005B0E0000}"/>
    <cellStyle name="Komma 6 5 2 2 3" xfId="3617" xr:uid="{00000000-0005-0000-0000-00005C0E0000}"/>
    <cellStyle name="Komma 6 5 2 2 4" xfId="3618" xr:uid="{00000000-0005-0000-0000-00005D0E0000}"/>
    <cellStyle name="Komma 6 5 2 3" xfId="3619" xr:uid="{00000000-0005-0000-0000-00005E0E0000}"/>
    <cellStyle name="Komma 6 5 2 3 2" xfId="3620" xr:uid="{00000000-0005-0000-0000-00005F0E0000}"/>
    <cellStyle name="Komma 6 5 2 4" xfId="3621" xr:uid="{00000000-0005-0000-0000-0000600E0000}"/>
    <cellStyle name="Komma 6 5 2 5" xfId="3622" xr:uid="{00000000-0005-0000-0000-0000610E0000}"/>
    <cellStyle name="Komma 6 5 3" xfId="3623" xr:uid="{00000000-0005-0000-0000-0000620E0000}"/>
    <cellStyle name="Komma 6 5 3 2" xfId="3624" xr:uid="{00000000-0005-0000-0000-0000630E0000}"/>
    <cellStyle name="Komma 6 5 3 2 2" xfId="3625" xr:uid="{00000000-0005-0000-0000-0000640E0000}"/>
    <cellStyle name="Komma 6 5 3 3" xfId="3626" xr:uid="{00000000-0005-0000-0000-0000650E0000}"/>
    <cellStyle name="Komma 6 5 3 4" xfId="3627" xr:uid="{00000000-0005-0000-0000-0000660E0000}"/>
    <cellStyle name="Komma 6 5 4" xfId="3628" xr:uid="{00000000-0005-0000-0000-0000670E0000}"/>
    <cellStyle name="Komma 6 5 4 2" xfId="3629" xr:uid="{00000000-0005-0000-0000-0000680E0000}"/>
    <cellStyle name="Komma 6 5 4 2 2" xfId="3630" xr:uid="{00000000-0005-0000-0000-0000690E0000}"/>
    <cellStyle name="Komma 6 5 4 3" xfId="3631" xr:uid="{00000000-0005-0000-0000-00006A0E0000}"/>
    <cellStyle name="Komma 6 5 4 4" xfId="3632" xr:uid="{00000000-0005-0000-0000-00006B0E0000}"/>
    <cellStyle name="Komma 6 5 5" xfId="3633" xr:uid="{00000000-0005-0000-0000-00006C0E0000}"/>
    <cellStyle name="Komma 6 5 5 2" xfId="3634" xr:uid="{00000000-0005-0000-0000-00006D0E0000}"/>
    <cellStyle name="Komma 6 5 5 2 2" xfId="3635" xr:uid="{00000000-0005-0000-0000-00006E0E0000}"/>
    <cellStyle name="Komma 6 5 5 3" xfId="3636" xr:uid="{00000000-0005-0000-0000-00006F0E0000}"/>
    <cellStyle name="Komma 6 5 5 4" xfId="3637" xr:uid="{00000000-0005-0000-0000-0000700E0000}"/>
    <cellStyle name="Komma 6 5 6" xfId="3638" xr:uid="{00000000-0005-0000-0000-0000710E0000}"/>
    <cellStyle name="Komma 6 5 6 2" xfId="3639" xr:uid="{00000000-0005-0000-0000-0000720E0000}"/>
    <cellStyle name="Komma 6 5 7" xfId="3640" xr:uid="{00000000-0005-0000-0000-0000730E0000}"/>
    <cellStyle name="Komma 6 5 8" xfId="3641" xr:uid="{00000000-0005-0000-0000-0000740E0000}"/>
    <cellStyle name="Komma 6 6" xfId="3642" xr:uid="{00000000-0005-0000-0000-0000750E0000}"/>
    <cellStyle name="Komma 6 6 2" xfId="3643" xr:uid="{00000000-0005-0000-0000-0000760E0000}"/>
    <cellStyle name="Komma 6 6 2 2" xfId="3644" xr:uid="{00000000-0005-0000-0000-0000770E0000}"/>
    <cellStyle name="Komma 6 6 2 2 2" xfId="3645" xr:uid="{00000000-0005-0000-0000-0000780E0000}"/>
    <cellStyle name="Komma 6 6 2 3" xfId="3646" xr:uid="{00000000-0005-0000-0000-0000790E0000}"/>
    <cellStyle name="Komma 6 6 2 4" xfId="3647" xr:uid="{00000000-0005-0000-0000-00007A0E0000}"/>
    <cellStyle name="Komma 6 6 3" xfId="3648" xr:uid="{00000000-0005-0000-0000-00007B0E0000}"/>
    <cellStyle name="Komma 6 6 3 2" xfId="3649" xr:uid="{00000000-0005-0000-0000-00007C0E0000}"/>
    <cellStyle name="Komma 6 6 4" xfId="3650" xr:uid="{00000000-0005-0000-0000-00007D0E0000}"/>
    <cellStyle name="Komma 6 6 5" xfId="3651" xr:uid="{00000000-0005-0000-0000-00007E0E0000}"/>
    <cellStyle name="Komma 6 7" xfId="3652" xr:uid="{00000000-0005-0000-0000-00007F0E0000}"/>
    <cellStyle name="Komma 6 7 2" xfId="3653" xr:uid="{00000000-0005-0000-0000-0000800E0000}"/>
    <cellStyle name="Komma 6 7 2 2" xfId="3654" xr:uid="{00000000-0005-0000-0000-0000810E0000}"/>
    <cellStyle name="Komma 6 7 3" xfId="3655" xr:uid="{00000000-0005-0000-0000-0000820E0000}"/>
    <cellStyle name="Komma 6 7 4" xfId="3656" xr:uid="{00000000-0005-0000-0000-0000830E0000}"/>
    <cellStyle name="Komma 6 8" xfId="3657" xr:uid="{00000000-0005-0000-0000-0000840E0000}"/>
    <cellStyle name="Komma 6 8 2" xfId="3658" xr:uid="{00000000-0005-0000-0000-0000850E0000}"/>
    <cellStyle name="Komma 6 8 2 2" xfId="3659" xr:uid="{00000000-0005-0000-0000-0000860E0000}"/>
    <cellStyle name="Komma 6 8 3" xfId="3660" xr:uid="{00000000-0005-0000-0000-0000870E0000}"/>
    <cellStyle name="Komma 6 8 4" xfId="3661" xr:uid="{00000000-0005-0000-0000-0000880E0000}"/>
    <cellStyle name="Komma 6 9" xfId="3662" xr:uid="{00000000-0005-0000-0000-0000890E0000}"/>
    <cellStyle name="Komma 6 9 2" xfId="3663" xr:uid="{00000000-0005-0000-0000-00008A0E0000}"/>
    <cellStyle name="Komma 6 9 2 2" xfId="3664" xr:uid="{00000000-0005-0000-0000-00008B0E0000}"/>
    <cellStyle name="Komma 6 9 3" xfId="3665" xr:uid="{00000000-0005-0000-0000-00008C0E0000}"/>
    <cellStyle name="Komma 6 9 4" xfId="3666" xr:uid="{00000000-0005-0000-0000-00008D0E0000}"/>
    <cellStyle name="Komma 7" xfId="3667" xr:uid="{00000000-0005-0000-0000-00008E0E0000}"/>
    <cellStyle name="Komma 7 10" xfId="3668" xr:uid="{00000000-0005-0000-0000-00008F0E0000}"/>
    <cellStyle name="Komma 7 11" xfId="3669" xr:uid="{00000000-0005-0000-0000-0000900E0000}"/>
    <cellStyle name="Komma 7 2" xfId="3670" xr:uid="{00000000-0005-0000-0000-0000910E0000}"/>
    <cellStyle name="Komma 7 2 10" xfId="3671" xr:uid="{00000000-0005-0000-0000-0000920E0000}"/>
    <cellStyle name="Komma 7 2 2" xfId="3672" xr:uid="{00000000-0005-0000-0000-0000930E0000}"/>
    <cellStyle name="Komma 7 2 2 2" xfId="3673" xr:uid="{00000000-0005-0000-0000-0000940E0000}"/>
    <cellStyle name="Komma 7 2 2 2 2" xfId="3674" xr:uid="{00000000-0005-0000-0000-0000950E0000}"/>
    <cellStyle name="Komma 7 2 2 2 2 2" xfId="3675" xr:uid="{00000000-0005-0000-0000-0000960E0000}"/>
    <cellStyle name="Komma 7 2 2 2 2 2 2" xfId="3676" xr:uid="{00000000-0005-0000-0000-0000970E0000}"/>
    <cellStyle name="Komma 7 2 2 2 2 2 2 2" xfId="3677" xr:uid="{00000000-0005-0000-0000-0000980E0000}"/>
    <cellStyle name="Komma 7 2 2 2 2 2 3" xfId="3678" xr:uid="{00000000-0005-0000-0000-0000990E0000}"/>
    <cellStyle name="Komma 7 2 2 2 2 2 4" xfId="3679" xr:uid="{00000000-0005-0000-0000-00009A0E0000}"/>
    <cellStyle name="Komma 7 2 2 2 2 3" xfId="3680" xr:uid="{00000000-0005-0000-0000-00009B0E0000}"/>
    <cellStyle name="Komma 7 2 2 2 2 3 2" xfId="3681" xr:uid="{00000000-0005-0000-0000-00009C0E0000}"/>
    <cellStyle name="Komma 7 2 2 2 2 4" xfId="3682" xr:uid="{00000000-0005-0000-0000-00009D0E0000}"/>
    <cellStyle name="Komma 7 2 2 2 2 5" xfId="3683" xr:uid="{00000000-0005-0000-0000-00009E0E0000}"/>
    <cellStyle name="Komma 7 2 2 2 3" xfId="3684" xr:uid="{00000000-0005-0000-0000-00009F0E0000}"/>
    <cellStyle name="Komma 7 2 2 2 3 2" xfId="3685" xr:uid="{00000000-0005-0000-0000-0000A00E0000}"/>
    <cellStyle name="Komma 7 2 2 2 3 2 2" xfId="3686" xr:uid="{00000000-0005-0000-0000-0000A10E0000}"/>
    <cellStyle name="Komma 7 2 2 2 3 3" xfId="3687" xr:uid="{00000000-0005-0000-0000-0000A20E0000}"/>
    <cellStyle name="Komma 7 2 2 2 3 4" xfId="3688" xr:uid="{00000000-0005-0000-0000-0000A30E0000}"/>
    <cellStyle name="Komma 7 2 2 2 4" xfId="3689" xr:uid="{00000000-0005-0000-0000-0000A40E0000}"/>
    <cellStyle name="Komma 7 2 2 2 4 2" xfId="3690" xr:uid="{00000000-0005-0000-0000-0000A50E0000}"/>
    <cellStyle name="Komma 7 2 2 2 4 2 2" xfId="3691" xr:uid="{00000000-0005-0000-0000-0000A60E0000}"/>
    <cellStyle name="Komma 7 2 2 2 4 3" xfId="3692" xr:uid="{00000000-0005-0000-0000-0000A70E0000}"/>
    <cellStyle name="Komma 7 2 2 2 4 4" xfId="3693" xr:uid="{00000000-0005-0000-0000-0000A80E0000}"/>
    <cellStyle name="Komma 7 2 2 2 5" xfId="3694" xr:uid="{00000000-0005-0000-0000-0000A90E0000}"/>
    <cellStyle name="Komma 7 2 2 2 5 2" xfId="3695" xr:uid="{00000000-0005-0000-0000-0000AA0E0000}"/>
    <cellStyle name="Komma 7 2 2 2 5 2 2" xfId="3696" xr:uid="{00000000-0005-0000-0000-0000AB0E0000}"/>
    <cellStyle name="Komma 7 2 2 2 5 3" xfId="3697" xr:uid="{00000000-0005-0000-0000-0000AC0E0000}"/>
    <cellStyle name="Komma 7 2 2 2 5 4" xfId="3698" xr:uid="{00000000-0005-0000-0000-0000AD0E0000}"/>
    <cellStyle name="Komma 7 2 2 2 6" xfId="3699" xr:uid="{00000000-0005-0000-0000-0000AE0E0000}"/>
    <cellStyle name="Komma 7 2 2 2 6 2" xfId="3700" xr:uid="{00000000-0005-0000-0000-0000AF0E0000}"/>
    <cellStyle name="Komma 7 2 2 2 7" xfId="3701" xr:uid="{00000000-0005-0000-0000-0000B00E0000}"/>
    <cellStyle name="Komma 7 2 2 2 8" xfId="3702" xr:uid="{00000000-0005-0000-0000-0000B10E0000}"/>
    <cellStyle name="Komma 7 2 2 3" xfId="3703" xr:uid="{00000000-0005-0000-0000-0000B20E0000}"/>
    <cellStyle name="Komma 7 2 2 3 2" xfId="3704" xr:uid="{00000000-0005-0000-0000-0000B30E0000}"/>
    <cellStyle name="Komma 7 2 2 3 2 2" xfId="3705" xr:uid="{00000000-0005-0000-0000-0000B40E0000}"/>
    <cellStyle name="Komma 7 2 2 3 2 2 2" xfId="3706" xr:uid="{00000000-0005-0000-0000-0000B50E0000}"/>
    <cellStyle name="Komma 7 2 2 3 2 3" xfId="3707" xr:uid="{00000000-0005-0000-0000-0000B60E0000}"/>
    <cellStyle name="Komma 7 2 2 3 2 4" xfId="3708" xr:uid="{00000000-0005-0000-0000-0000B70E0000}"/>
    <cellStyle name="Komma 7 2 2 3 3" xfId="3709" xr:uid="{00000000-0005-0000-0000-0000B80E0000}"/>
    <cellStyle name="Komma 7 2 2 3 3 2" xfId="3710" xr:uid="{00000000-0005-0000-0000-0000B90E0000}"/>
    <cellStyle name="Komma 7 2 2 3 4" xfId="3711" xr:uid="{00000000-0005-0000-0000-0000BA0E0000}"/>
    <cellStyle name="Komma 7 2 2 3 5" xfId="3712" xr:uid="{00000000-0005-0000-0000-0000BB0E0000}"/>
    <cellStyle name="Komma 7 2 2 4" xfId="3713" xr:uid="{00000000-0005-0000-0000-0000BC0E0000}"/>
    <cellStyle name="Komma 7 2 2 4 2" xfId="3714" xr:uid="{00000000-0005-0000-0000-0000BD0E0000}"/>
    <cellStyle name="Komma 7 2 2 4 2 2" xfId="3715" xr:uid="{00000000-0005-0000-0000-0000BE0E0000}"/>
    <cellStyle name="Komma 7 2 2 4 3" xfId="3716" xr:uid="{00000000-0005-0000-0000-0000BF0E0000}"/>
    <cellStyle name="Komma 7 2 2 4 4" xfId="3717" xr:uid="{00000000-0005-0000-0000-0000C00E0000}"/>
    <cellStyle name="Komma 7 2 2 5" xfId="3718" xr:uid="{00000000-0005-0000-0000-0000C10E0000}"/>
    <cellStyle name="Komma 7 2 2 5 2" xfId="3719" xr:uid="{00000000-0005-0000-0000-0000C20E0000}"/>
    <cellStyle name="Komma 7 2 2 5 2 2" xfId="3720" xr:uid="{00000000-0005-0000-0000-0000C30E0000}"/>
    <cellStyle name="Komma 7 2 2 5 3" xfId="3721" xr:uid="{00000000-0005-0000-0000-0000C40E0000}"/>
    <cellStyle name="Komma 7 2 2 5 4" xfId="3722" xr:uid="{00000000-0005-0000-0000-0000C50E0000}"/>
    <cellStyle name="Komma 7 2 2 6" xfId="3723" xr:uid="{00000000-0005-0000-0000-0000C60E0000}"/>
    <cellStyle name="Komma 7 2 2 6 2" xfId="3724" xr:uid="{00000000-0005-0000-0000-0000C70E0000}"/>
    <cellStyle name="Komma 7 2 2 6 2 2" xfId="3725" xr:uid="{00000000-0005-0000-0000-0000C80E0000}"/>
    <cellStyle name="Komma 7 2 2 6 3" xfId="3726" xr:uid="{00000000-0005-0000-0000-0000C90E0000}"/>
    <cellStyle name="Komma 7 2 2 6 4" xfId="3727" xr:uid="{00000000-0005-0000-0000-0000CA0E0000}"/>
    <cellStyle name="Komma 7 2 2 7" xfId="3728" xr:uid="{00000000-0005-0000-0000-0000CB0E0000}"/>
    <cellStyle name="Komma 7 2 2 7 2" xfId="3729" xr:uid="{00000000-0005-0000-0000-0000CC0E0000}"/>
    <cellStyle name="Komma 7 2 2 8" xfId="3730" xr:uid="{00000000-0005-0000-0000-0000CD0E0000}"/>
    <cellStyle name="Komma 7 2 2 9" xfId="3731" xr:uid="{00000000-0005-0000-0000-0000CE0E0000}"/>
    <cellStyle name="Komma 7 2 3" xfId="3732" xr:uid="{00000000-0005-0000-0000-0000CF0E0000}"/>
    <cellStyle name="Komma 7 2 3 2" xfId="3733" xr:uid="{00000000-0005-0000-0000-0000D00E0000}"/>
    <cellStyle name="Komma 7 2 3 2 2" xfId="3734" xr:uid="{00000000-0005-0000-0000-0000D10E0000}"/>
    <cellStyle name="Komma 7 2 3 2 2 2" xfId="3735" xr:uid="{00000000-0005-0000-0000-0000D20E0000}"/>
    <cellStyle name="Komma 7 2 3 2 2 2 2" xfId="3736" xr:uid="{00000000-0005-0000-0000-0000D30E0000}"/>
    <cellStyle name="Komma 7 2 3 2 2 3" xfId="3737" xr:uid="{00000000-0005-0000-0000-0000D40E0000}"/>
    <cellStyle name="Komma 7 2 3 2 2 4" xfId="3738" xr:uid="{00000000-0005-0000-0000-0000D50E0000}"/>
    <cellStyle name="Komma 7 2 3 2 3" xfId="3739" xr:uid="{00000000-0005-0000-0000-0000D60E0000}"/>
    <cellStyle name="Komma 7 2 3 2 3 2" xfId="3740" xr:uid="{00000000-0005-0000-0000-0000D70E0000}"/>
    <cellStyle name="Komma 7 2 3 2 4" xfId="3741" xr:uid="{00000000-0005-0000-0000-0000D80E0000}"/>
    <cellStyle name="Komma 7 2 3 2 5" xfId="3742" xr:uid="{00000000-0005-0000-0000-0000D90E0000}"/>
    <cellStyle name="Komma 7 2 3 3" xfId="3743" xr:uid="{00000000-0005-0000-0000-0000DA0E0000}"/>
    <cellStyle name="Komma 7 2 3 3 2" xfId="3744" xr:uid="{00000000-0005-0000-0000-0000DB0E0000}"/>
    <cellStyle name="Komma 7 2 3 3 2 2" xfId="3745" xr:uid="{00000000-0005-0000-0000-0000DC0E0000}"/>
    <cellStyle name="Komma 7 2 3 3 3" xfId="3746" xr:uid="{00000000-0005-0000-0000-0000DD0E0000}"/>
    <cellStyle name="Komma 7 2 3 3 4" xfId="3747" xr:uid="{00000000-0005-0000-0000-0000DE0E0000}"/>
    <cellStyle name="Komma 7 2 3 4" xfId="3748" xr:uid="{00000000-0005-0000-0000-0000DF0E0000}"/>
    <cellStyle name="Komma 7 2 3 4 2" xfId="3749" xr:uid="{00000000-0005-0000-0000-0000E00E0000}"/>
    <cellStyle name="Komma 7 2 3 4 2 2" xfId="3750" xr:uid="{00000000-0005-0000-0000-0000E10E0000}"/>
    <cellStyle name="Komma 7 2 3 4 3" xfId="3751" xr:uid="{00000000-0005-0000-0000-0000E20E0000}"/>
    <cellStyle name="Komma 7 2 3 4 4" xfId="3752" xr:uid="{00000000-0005-0000-0000-0000E30E0000}"/>
    <cellStyle name="Komma 7 2 3 5" xfId="3753" xr:uid="{00000000-0005-0000-0000-0000E40E0000}"/>
    <cellStyle name="Komma 7 2 3 5 2" xfId="3754" xr:uid="{00000000-0005-0000-0000-0000E50E0000}"/>
    <cellStyle name="Komma 7 2 3 5 2 2" xfId="3755" xr:uid="{00000000-0005-0000-0000-0000E60E0000}"/>
    <cellStyle name="Komma 7 2 3 5 3" xfId="3756" xr:uid="{00000000-0005-0000-0000-0000E70E0000}"/>
    <cellStyle name="Komma 7 2 3 5 4" xfId="3757" xr:uid="{00000000-0005-0000-0000-0000E80E0000}"/>
    <cellStyle name="Komma 7 2 3 6" xfId="3758" xr:uid="{00000000-0005-0000-0000-0000E90E0000}"/>
    <cellStyle name="Komma 7 2 3 6 2" xfId="3759" xr:uid="{00000000-0005-0000-0000-0000EA0E0000}"/>
    <cellStyle name="Komma 7 2 3 7" xfId="3760" xr:uid="{00000000-0005-0000-0000-0000EB0E0000}"/>
    <cellStyle name="Komma 7 2 3 8" xfId="3761" xr:uid="{00000000-0005-0000-0000-0000EC0E0000}"/>
    <cellStyle name="Komma 7 2 4" xfId="3762" xr:uid="{00000000-0005-0000-0000-0000ED0E0000}"/>
    <cellStyle name="Komma 7 2 4 2" xfId="3763" xr:uid="{00000000-0005-0000-0000-0000EE0E0000}"/>
    <cellStyle name="Komma 7 2 4 2 2" xfId="3764" xr:uid="{00000000-0005-0000-0000-0000EF0E0000}"/>
    <cellStyle name="Komma 7 2 4 2 2 2" xfId="3765" xr:uid="{00000000-0005-0000-0000-0000F00E0000}"/>
    <cellStyle name="Komma 7 2 4 2 3" xfId="3766" xr:uid="{00000000-0005-0000-0000-0000F10E0000}"/>
    <cellStyle name="Komma 7 2 4 2 4" xfId="3767" xr:uid="{00000000-0005-0000-0000-0000F20E0000}"/>
    <cellStyle name="Komma 7 2 4 3" xfId="3768" xr:uid="{00000000-0005-0000-0000-0000F30E0000}"/>
    <cellStyle name="Komma 7 2 4 3 2" xfId="3769" xr:uid="{00000000-0005-0000-0000-0000F40E0000}"/>
    <cellStyle name="Komma 7 2 4 4" xfId="3770" xr:uid="{00000000-0005-0000-0000-0000F50E0000}"/>
    <cellStyle name="Komma 7 2 4 5" xfId="3771" xr:uid="{00000000-0005-0000-0000-0000F60E0000}"/>
    <cellStyle name="Komma 7 2 5" xfId="3772" xr:uid="{00000000-0005-0000-0000-0000F70E0000}"/>
    <cellStyle name="Komma 7 2 5 2" xfId="3773" xr:uid="{00000000-0005-0000-0000-0000F80E0000}"/>
    <cellStyle name="Komma 7 2 5 2 2" xfId="3774" xr:uid="{00000000-0005-0000-0000-0000F90E0000}"/>
    <cellStyle name="Komma 7 2 5 3" xfId="3775" xr:uid="{00000000-0005-0000-0000-0000FA0E0000}"/>
    <cellStyle name="Komma 7 2 5 4" xfId="3776" xr:uid="{00000000-0005-0000-0000-0000FB0E0000}"/>
    <cellStyle name="Komma 7 2 6" xfId="3777" xr:uid="{00000000-0005-0000-0000-0000FC0E0000}"/>
    <cellStyle name="Komma 7 2 6 2" xfId="3778" xr:uid="{00000000-0005-0000-0000-0000FD0E0000}"/>
    <cellStyle name="Komma 7 2 6 2 2" xfId="3779" xr:uid="{00000000-0005-0000-0000-0000FE0E0000}"/>
    <cellStyle name="Komma 7 2 6 3" xfId="3780" xr:uid="{00000000-0005-0000-0000-0000FF0E0000}"/>
    <cellStyle name="Komma 7 2 6 4" xfId="3781" xr:uid="{00000000-0005-0000-0000-0000000F0000}"/>
    <cellStyle name="Komma 7 2 7" xfId="3782" xr:uid="{00000000-0005-0000-0000-0000010F0000}"/>
    <cellStyle name="Komma 7 2 7 2" xfId="3783" xr:uid="{00000000-0005-0000-0000-0000020F0000}"/>
    <cellStyle name="Komma 7 2 7 2 2" xfId="3784" xr:uid="{00000000-0005-0000-0000-0000030F0000}"/>
    <cellStyle name="Komma 7 2 7 3" xfId="3785" xr:uid="{00000000-0005-0000-0000-0000040F0000}"/>
    <cellStyle name="Komma 7 2 7 4" xfId="3786" xr:uid="{00000000-0005-0000-0000-0000050F0000}"/>
    <cellStyle name="Komma 7 2 8" xfId="3787" xr:uid="{00000000-0005-0000-0000-0000060F0000}"/>
    <cellStyle name="Komma 7 2 8 2" xfId="3788" xr:uid="{00000000-0005-0000-0000-0000070F0000}"/>
    <cellStyle name="Komma 7 2 9" xfId="3789" xr:uid="{00000000-0005-0000-0000-0000080F0000}"/>
    <cellStyle name="Komma 7 3" xfId="3790" xr:uid="{00000000-0005-0000-0000-0000090F0000}"/>
    <cellStyle name="Komma 7 3 2" xfId="3791" xr:uid="{00000000-0005-0000-0000-00000A0F0000}"/>
    <cellStyle name="Komma 7 3 2 2" xfId="3792" xr:uid="{00000000-0005-0000-0000-00000B0F0000}"/>
    <cellStyle name="Komma 7 3 2 2 2" xfId="3793" xr:uid="{00000000-0005-0000-0000-00000C0F0000}"/>
    <cellStyle name="Komma 7 3 2 2 2 2" xfId="3794" xr:uid="{00000000-0005-0000-0000-00000D0F0000}"/>
    <cellStyle name="Komma 7 3 2 2 2 2 2" xfId="3795" xr:uid="{00000000-0005-0000-0000-00000E0F0000}"/>
    <cellStyle name="Komma 7 3 2 2 2 3" xfId="3796" xr:uid="{00000000-0005-0000-0000-00000F0F0000}"/>
    <cellStyle name="Komma 7 3 2 2 2 4" xfId="3797" xr:uid="{00000000-0005-0000-0000-0000100F0000}"/>
    <cellStyle name="Komma 7 3 2 2 3" xfId="3798" xr:uid="{00000000-0005-0000-0000-0000110F0000}"/>
    <cellStyle name="Komma 7 3 2 2 3 2" xfId="3799" xr:uid="{00000000-0005-0000-0000-0000120F0000}"/>
    <cellStyle name="Komma 7 3 2 2 4" xfId="3800" xr:uid="{00000000-0005-0000-0000-0000130F0000}"/>
    <cellStyle name="Komma 7 3 2 2 5" xfId="3801" xr:uid="{00000000-0005-0000-0000-0000140F0000}"/>
    <cellStyle name="Komma 7 3 2 3" xfId="3802" xr:uid="{00000000-0005-0000-0000-0000150F0000}"/>
    <cellStyle name="Komma 7 3 2 3 2" xfId="3803" xr:uid="{00000000-0005-0000-0000-0000160F0000}"/>
    <cellStyle name="Komma 7 3 2 3 2 2" xfId="3804" xr:uid="{00000000-0005-0000-0000-0000170F0000}"/>
    <cellStyle name="Komma 7 3 2 3 3" xfId="3805" xr:uid="{00000000-0005-0000-0000-0000180F0000}"/>
    <cellStyle name="Komma 7 3 2 3 4" xfId="3806" xr:uid="{00000000-0005-0000-0000-0000190F0000}"/>
    <cellStyle name="Komma 7 3 2 4" xfId="3807" xr:uid="{00000000-0005-0000-0000-00001A0F0000}"/>
    <cellStyle name="Komma 7 3 2 4 2" xfId="3808" xr:uid="{00000000-0005-0000-0000-00001B0F0000}"/>
    <cellStyle name="Komma 7 3 2 4 2 2" xfId="3809" xr:uid="{00000000-0005-0000-0000-00001C0F0000}"/>
    <cellStyle name="Komma 7 3 2 4 3" xfId="3810" xr:uid="{00000000-0005-0000-0000-00001D0F0000}"/>
    <cellStyle name="Komma 7 3 2 4 4" xfId="3811" xr:uid="{00000000-0005-0000-0000-00001E0F0000}"/>
    <cellStyle name="Komma 7 3 2 5" xfId="3812" xr:uid="{00000000-0005-0000-0000-00001F0F0000}"/>
    <cellStyle name="Komma 7 3 2 5 2" xfId="3813" xr:uid="{00000000-0005-0000-0000-0000200F0000}"/>
    <cellStyle name="Komma 7 3 2 5 2 2" xfId="3814" xr:uid="{00000000-0005-0000-0000-0000210F0000}"/>
    <cellStyle name="Komma 7 3 2 5 3" xfId="3815" xr:uid="{00000000-0005-0000-0000-0000220F0000}"/>
    <cellStyle name="Komma 7 3 2 5 4" xfId="3816" xr:uid="{00000000-0005-0000-0000-0000230F0000}"/>
    <cellStyle name="Komma 7 3 2 6" xfId="3817" xr:uid="{00000000-0005-0000-0000-0000240F0000}"/>
    <cellStyle name="Komma 7 3 2 6 2" xfId="3818" xr:uid="{00000000-0005-0000-0000-0000250F0000}"/>
    <cellStyle name="Komma 7 3 2 7" xfId="3819" xr:uid="{00000000-0005-0000-0000-0000260F0000}"/>
    <cellStyle name="Komma 7 3 2 8" xfId="3820" xr:uid="{00000000-0005-0000-0000-0000270F0000}"/>
    <cellStyle name="Komma 7 3 3" xfId="3821" xr:uid="{00000000-0005-0000-0000-0000280F0000}"/>
    <cellStyle name="Komma 7 3 3 2" xfId="3822" xr:uid="{00000000-0005-0000-0000-0000290F0000}"/>
    <cellStyle name="Komma 7 3 3 2 2" xfId="3823" xr:uid="{00000000-0005-0000-0000-00002A0F0000}"/>
    <cellStyle name="Komma 7 3 3 2 2 2" xfId="3824" xr:uid="{00000000-0005-0000-0000-00002B0F0000}"/>
    <cellStyle name="Komma 7 3 3 2 3" xfId="3825" xr:uid="{00000000-0005-0000-0000-00002C0F0000}"/>
    <cellStyle name="Komma 7 3 3 2 4" xfId="3826" xr:uid="{00000000-0005-0000-0000-00002D0F0000}"/>
    <cellStyle name="Komma 7 3 3 3" xfId="3827" xr:uid="{00000000-0005-0000-0000-00002E0F0000}"/>
    <cellStyle name="Komma 7 3 3 3 2" xfId="3828" xr:uid="{00000000-0005-0000-0000-00002F0F0000}"/>
    <cellStyle name="Komma 7 3 3 4" xfId="3829" xr:uid="{00000000-0005-0000-0000-0000300F0000}"/>
    <cellStyle name="Komma 7 3 3 5" xfId="3830" xr:uid="{00000000-0005-0000-0000-0000310F0000}"/>
    <cellStyle name="Komma 7 3 4" xfId="3831" xr:uid="{00000000-0005-0000-0000-0000320F0000}"/>
    <cellStyle name="Komma 7 3 4 2" xfId="3832" xr:uid="{00000000-0005-0000-0000-0000330F0000}"/>
    <cellStyle name="Komma 7 3 4 2 2" xfId="3833" xr:uid="{00000000-0005-0000-0000-0000340F0000}"/>
    <cellStyle name="Komma 7 3 4 3" xfId="3834" xr:uid="{00000000-0005-0000-0000-0000350F0000}"/>
    <cellStyle name="Komma 7 3 4 4" xfId="3835" xr:uid="{00000000-0005-0000-0000-0000360F0000}"/>
    <cellStyle name="Komma 7 3 5" xfId="3836" xr:uid="{00000000-0005-0000-0000-0000370F0000}"/>
    <cellStyle name="Komma 7 3 5 2" xfId="3837" xr:uid="{00000000-0005-0000-0000-0000380F0000}"/>
    <cellStyle name="Komma 7 3 5 2 2" xfId="3838" xr:uid="{00000000-0005-0000-0000-0000390F0000}"/>
    <cellStyle name="Komma 7 3 5 3" xfId="3839" xr:uid="{00000000-0005-0000-0000-00003A0F0000}"/>
    <cellStyle name="Komma 7 3 5 4" xfId="3840" xr:uid="{00000000-0005-0000-0000-00003B0F0000}"/>
    <cellStyle name="Komma 7 3 6" xfId="3841" xr:uid="{00000000-0005-0000-0000-00003C0F0000}"/>
    <cellStyle name="Komma 7 3 6 2" xfId="3842" xr:uid="{00000000-0005-0000-0000-00003D0F0000}"/>
    <cellStyle name="Komma 7 3 6 2 2" xfId="3843" xr:uid="{00000000-0005-0000-0000-00003E0F0000}"/>
    <cellStyle name="Komma 7 3 6 3" xfId="3844" xr:uid="{00000000-0005-0000-0000-00003F0F0000}"/>
    <cellStyle name="Komma 7 3 6 4" xfId="3845" xr:uid="{00000000-0005-0000-0000-0000400F0000}"/>
    <cellStyle name="Komma 7 3 7" xfId="3846" xr:uid="{00000000-0005-0000-0000-0000410F0000}"/>
    <cellStyle name="Komma 7 3 7 2" xfId="3847" xr:uid="{00000000-0005-0000-0000-0000420F0000}"/>
    <cellStyle name="Komma 7 3 8" xfId="3848" xr:uid="{00000000-0005-0000-0000-0000430F0000}"/>
    <cellStyle name="Komma 7 3 9" xfId="3849" xr:uid="{00000000-0005-0000-0000-0000440F0000}"/>
    <cellStyle name="Komma 7 4" xfId="3850" xr:uid="{00000000-0005-0000-0000-0000450F0000}"/>
    <cellStyle name="Komma 7 4 2" xfId="3851" xr:uid="{00000000-0005-0000-0000-0000460F0000}"/>
    <cellStyle name="Komma 7 4 2 2" xfId="3852" xr:uid="{00000000-0005-0000-0000-0000470F0000}"/>
    <cellStyle name="Komma 7 4 2 2 2" xfId="3853" xr:uid="{00000000-0005-0000-0000-0000480F0000}"/>
    <cellStyle name="Komma 7 4 2 2 2 2" xfId="3854" xr:uid="{00000000-0005-0000-0000-0000490F0000}"/>
    <cellStyle name="Komma 7 4 2 2 3" xfId="3855" xr:uid="{00000000-0005-0000-0000-00004A0F0000}"/>
    <cellStyle name="Komma 7 4 2 2 4" xfId="3856" xr:uid="{00000000-0005-0000-0000-00004B0F0000}"/>
    <cellStyle name="Komma 7 4 2 3" xfId="3857" xr:uid="{00000000-0005-0000-0000-00004C0F0000}"/>
    <cellStyle name="Komma 7 4 2 3 2" xfId="3858" xr:uid="{00000000-0005-0000-0000-00004D0F0000}"/>
    <cellStyle name="Komma 7 4 2 4" xfId="3859" xr:uid="{00000000-0005-0000-0000-00004E0F0000}"/>
    <cellStyle name="Komma 7 4 2 5" xfId="3860" xr:uid="{00000000-0005-0000-0000-00004F0F0000}"/>
    <cellStyle name="Komma 7 4 3" xfId="3861" xr:uid="{00000000-0005-0000-0000-0000500F0000}"/>
    <cellStyle name="Komma 7 4 3 2" xfId="3862" xr:uid="{00000000-0005-0000-0000-0000510F0000}"/>
    <cellStyle name="Komma 7 4 3 2 2" xfId="3863" xr:uid="{00000000-0005-0000-0000-0000520F0000}"/>
    <cellStyle name="Komma 7 4 3 3" xfId="3864" xr:uid="{00000000-0005-0000-0000-0000530F0000}"/>
    <cellStyle name="Komma 7 4 3 4" xfId="3865" xr:uid="{00000000-0005-0000-0000-0000540F0000}"/>
    <cellStyle name="Komma 7 4 4" xfId="3866" xr:uid="{00000000-0005-0000-0000-0000550F0000}"/>
    <cellStyle name="Komma 7 4 4 2" xfId="3867" xr:uid="{00000000-0005-0000-0000-0000560F0000}"/>
    <cellStyle name="Komma 7 4 4 2 2" xfId="3868" xr:uid="{00000000-0005-0000-0000-0000570F0000}"/>
    <cellStyle name="Komma 7 4 4 3" xfId="3869" xr:uid="{00000000-0005-0000-0000-0000580F0000}"/>
    <cellStyle name="Komma 7 4 4 4" xfId="3870" xr:uid="{00000000-0005-0000-0000-0000590F0000}"/>
    <cellStyle name="Komma 7 4 5" xfId="3871" xr:uid="{00000000-0005-0000-0000-00005A0F0000}"/>
    <cellStyle name="Komma 7 4 5 2" xfId="3872" xr:uid="{00000000-0005-0000-0000-00005B0F0000}"/>
    <cellStyle name="Komma 7 4 5 2 2" xfId="3873" xr:uid="{00000000-0005-0000-0000-00005C0F0000}"/>
    <cellStyle name="Komma 7 4 5 3" xfId="3874" xr:uid="{00000000-0005-0000-0000-00005D0F0000}"/>
    <cellStyle name="Komma 7 4 5 4" xfId="3875" xr:uid="{00000000-0005-0000-0000-00005E0F0000}"/>
    <cellStyle name="Komma 7 4 6" xfId="3876" xr:uid="{00000000-0005-0000-0000-00005F0F0000}"/>
    <cellStyle name="Komma 7 4 6 2" xfId="3877" xr:uid="{00000000-0005-0000-0000-0000600F0000}"/>
    <cellStyle name="Komma 7 4 7" xfId="3878" xr:uid="{00000000-0005-0000-0000-0000610F0000}"/>
    <cellStyle name="Komma 7 4 8" xfId="3879" xr:uid="{00000000-0005-0000-0000-0000620F0000}"/>
    <cellStyle name="Komma 7 5" xfId="3880" xr:uid="{00000000-0005-0000-0000-0000630F0000}"/>
    <cellStyle name="Komma 7 5 2" xfId="3881" xr:uid="{00000000-0005-0000-0000-0000640F0000}"/>
    <cellStyle name="Komma 7 5 2 2" xfId="3882" xr:uid="{00000000-0005-0000-0000-0000650F0000}"/>
    <cellStyle name="Komma 7 5 2 2 2" xfId="3883" xr:uid="{00000000-0005-0000-0000-0000660F0000}"/>
    <cellStyle name="Komma 7 5 2 3" xfId="3884" xr:uid="{00000000-0005-0000-0000-0000670F0000}"/>
    <cellStyle name="Komma 7 5 2 4" xfId="3885" xr:uid="{00000000-0005-0000-0000-0000680F0000}"/>
    <cellStyle name="Komma 7 5 3" xfId="3886" xr:uid="{00000000-0005-0000-0000-0000690F0000}"/>
    <cellStyle name="Komma 7 5 3 2" xfId="3887" xr:uid="{00000000-0005-0000-0000-00006A0F0000}"/>
    <cellStyle name="Komma 7 5 4" xfId="3888" xr:uid="{00000000-0005-0000-0000-00006B0F0000}"/>
    <cellStyle name="Komma 7 5 5" xfId="3889" xr:uid="{00000000-0005-0000-0000-00006C0F0000}"/>
    <cellStyle name="Komma 7 6" xfId="3890" xr:uid="{00000000-0005-0000-0000-00006D0F0000}"/>
    <cellStyle name="Komma 7 6 2" xfId="3891" xr:uid="{00000000-0005-0000-0000-00006E0F0000}"/>
    <cellStyle name="Komma 7 6 2 2" xfId="3892" xr:uid="{00000000-0005-0000-0000-00006F0F0000}"/>
    <cellStyle name="Komma 7 6 3" xfId="3893" xr:uid="{00000000-0005-0000-0000-0000700F0000}"/>
    <cellStyle name="Komma 7 6 4" xfId="3894" xr:uid="{00000000-0005-0000-0000-0000710F0000}"/>
    <cellStyle name="Komma 7 7" xfId="3895" xr:uid="{00000000-0005-0000-0000-0000720F0000}"/>
    <cellStyle name="Komma 7 7 2" xfId="3896" xr:uid="{00000000-0005-0000-0000-0000730F0000}"/>
    <cellStyle name="Komma 7 7 2 2" xfId="3897" xr:uid="{00000000-0005-0000-0000-0000740F0000}"/>
    <cellStyle name="Komma 7 7 3" xfId="3898" xr:uid="{00000000-0005-0000-0000-0000750F0000}"/>
    <cellStyle name="Komma 7 7 4" xfId="3899" xr:uid="{00000000-0005-0000-0000-0000760F0000}"/>
    <cellStyle name="Komma 7 8" xfId="3900" xr:uid="{00000000-0005-0000-0000-0000770F0000}"/>
    <cellStyle name="Komma 7 8 2" xfId="3901" xr:uid="{00000000-0005-0000-0000-0000780F0000}"/>
    <cellStyle name="Komma 7 8 2 2" xfId="3902" xr:uid="{00000000-0005-0000-0000-0000790F0000}"/>
    <cellStyle name="Komma 7 8 3" xfId="3903" xr:uid="{00000000-0005-0000-0000-00007A0F0000}"/>
    <cellStyle name="Komma 7 8 4" xfId="3904" xr:uid="{00000000-0005-0000-0000-00007B0F0000}"/>
    <cellStyle name="Komma 7 9" xfId="3905" xr:uid="{00000000-0005-0000-0000-00007C0F0000}"/>
    <cellStyle name="Komma 7 9 2" xfId="3906" xr:uid="{00000000-0005-0000-0000-00007D0F0000}"/>
    <cellStyle name="Komma 8" xfId="3907" xr:uid="{00000000-0005-0000-0000-00007E0F0000}"/>
    <cellStyle name="Komma 8 10" xfId="3908" xr:uid="{00000000-0005-0000-0000-00007F0F0000}"/>
    <cellStyle name="Komma 8 2" xfId="3909" xr:uid="{00000000-0005-0000-0000-0000800F0000}"/>
    <cellStyle name="Komma 8 2 2" xfId="3910" xr:uid="{00000000-0005-0000-0000-0000810F0000}"/>
    <cellStyle name="Komma 8 2 2 2" xfId="3911" xr:uid="{00000000-0005-0000-0000-0000820F0000}"/>
    <cellStyle name="Komma 8 2 2 2 2" xfId="3912" xr:uid="{00000000-0005-0000-0000-0000830F0000}"/>
    <cellStyle name="Komma 8 2 2 2 2 2" xfId="3913" xr:uid="{00000000-0005-0000-0000-0000840F0000}"/>
    <cellStyle name="Komma 8 2 2 2 2 2 2" xfId="3914" xr:uid="{00000000-0005-0000-0000-0000850F0000}"/>
    <cellStyle name="Komma 8 2 2 2 2 3" xfId="3915" xr:uid="{00000000-0005-0000-0000-0000860F0000}"/>
    <cellStyle name="Komma 8 2 2 2 2 4" xfId="3916" xr:uid="{00000000-0005-0000-0000-0000870F0000}"/>
    <cellStyle name="Komma 8 2 2 2 3" xfId="3917" xr:uid="{00000000-0005-0000-0000-0000880F0000}"/>
    <cellStyle name="Komma 8 2 2 2 3 2" xfId="3918" xr:uid="{00000000-0005-0000-0000-0000890F0000}"/>
    <cellStyle name="Komma 8 2 2 2 4" xfId="3919" xr:uid="{00000000-0005-0000-0000-00008A0F0000}"/>
    <cellStyle name="Komma 8 2 2 2 5" xfId="3920" xr:uid="{00000000-0005-0000-0000-00008B0F0000}"/>
    <cellStyle name="Komma 8 2 2 3" xfId="3921" xr:uid="{00000000-0005-0000-0000-00008C0F0000}"/>
    <cellStyle name="Komma 8 2 2 3 2" xfId="3922" xr:uid="{00000000-0005-0000-0000-00008D0F0000}"/>
    <cellStyle name="Komma 8 2 2 3 2 2" xfId="3923" xr:uid="{00000000-0005-0000-0000-00008E0F0000}"/>
    <cellStyle name="Komma 8 2 2 3 3" xfId="3924" xr:uid="{00000000-0005-0000-0000-00008F0F0000}"/>
    <cellStyle name="Komma 8 2 2 3 4" xfId="3925" xr:uid="{00000000-0005-0000-0000-0000900F0000}"/>
    <cellStyle name="Komma 8 2 2 4" xfId="3926" xr:uid="{00000000-0005-0000-0000-0000910F0000}"/>
    <cellStyle name="Komma 8 2 2 4 2" xfId="3927" xr:uid="{00000000-0005-0000-0000-0000920F0000}"/>
    <cellStyle name="Komma 8 2 2 4 2 2" xfId="3928" xr:uid="{00000000-0005-0000-0000-0000930F0000}"/>
    <cellStyle name="Komma 8 2 2 4 3" xfId="3929" xr:uid="{00000000-0005-0000-0000-0000940F0000}"/>
    <cellStyle name="Komma 8 2 2 4 4" xfId="3930" xr:uid="{00000000-0005-0000-0000-0000950F0000}"/>
    <cellStyle name="Komma 8 2 2 5" xfId="3931" xr:uid="{00000000-0005-0000-0000-0000960F0000}"/>
    <cellStyle name="Komma 8 2 2 5 2" xfId="3932" xr:uid="{00000000-0005-0000-0000-0000970F0000}"/>
    <cellStyle name="Komma 8 2 2 5 2 2" xfId="3933" xr:uid="{00000000-0005-0000-0000-0000980F0000}"/>
    <cellStyle name="Komma 8 2 2 5 3" xfId="3934" xr:uid="{00000000-0005-0000-0000-0000990F0000}"/>
    <cellStyle name="Komma 8 2 2 5 4" xfId="3935" xr:uid="{00000000-0005-0000-0000-00009A0F0000}"/>
    <cellStyle name="Komma 8 2 2 6" xfId="3936" xr:uid="{00000000-0005-0000-0000-00009B0F0000}"/>
    <cellStyle name="Komma 8 2 2 6 2" xfId="3937" xr:uid="{00000000-0005-0000-0000-00009C0F0000}"/>
    <cellStyle name="Komma 8 2 2 7" xfId="3938" xr:uid="{00000000-0005-0000-0000-00009D0F0000}"/>
    <cellStyle name="Komma 8 2 2 8" xfId="3939" xr:uid="{00000000-0005-0000-0000-00009E0F0000}"/>
    <cellStyle name="Komma 8 2 3" xfId="3940" xr:uid="{00000000-0005-0000-0000-00009F0F0000}"/>
    <cellStyle name="Komma 8 2 3 2" xfId="3941" xr:uid="{00000000-0005-0000-0000-0000A00F0000}"/>
    <cellStyle name="Komma 8 2 3 2 2" xfId="3942" xr:uid="{00000000-0005-0000-0000-0000A10F0000}"/>
    <cellStyle name="Komma 8 2 3 2 2 2" xfId="3943" xr:uid="{00000000-0005-0000-0000-0000A20F0000}"/>
    <cellStyle name="Komma 8 2 3 2 3" xfId="3944" xr:uid="{00000000-0005-0000-0000-0000A30F0000}"/>
    <cellStyle name="Komma 8 2 3 2 4" xfId="3945" xr:uid="{00000000-0005-0000-0000-0000A40F0000}"/>
    <cellStyle name="Komma 8 2 3 3" xfId="3946" xr:uid="{00000000-0005-0000-0000-0000A50F0000}"/>
    <cellStyle name="Komma 8 2 3 3 2" xfId="3947" xr:uid="{00000000-0005-0000-0000-0000A60F0000}"/>
    <cellStyle name="Komma 8 2 3 4" xfId="3948" xr:uid="{00000000-0005-0000-0000-0000A70F0000}"/>
    <cellStyle name="Komma 8 2 3 5" xfId="3949" xr:uid="{00000000-0005-0000-0000-0000A80F0000}"/>
    <cellStyle name="Komma 8 2 4" xfId="3950" xr:uid="{00000000-0005-0000-0000-0000A90F0000}"/>
    <cellStyle name="Komma 8 2 4 2" xfId="3951" xr:uid="{00000000-0005-0000-0000-0000AA0F0000}"/>
    <cellStyle name="Komma 8 2 4 2 2" xfId="3952" xr:uid="{00000000-0005-0000-0000-0000AB0F0000}"/>
    <cellStyle name="Komma 8 2 4 3" xfId="3953" xr:uid="{00000000-0005-0000-0000-0000AC0F0000}"/>
    <cellStyle name="Komma 8 2 4 4" xfId="3954" xr:uid="{00000000-0005-0000-0000-0000AD0F0000}"/>
    <cellStyle name="Komma 8 2 5" xfId="3955" xr:uid="{00000000-0005-0000-0000-0000AE0F0000}"/>
    <cellStyle name="Komma 8 2 5 2" xfId="3956" xr:uid="{00000000-0005-0000-0000-0000AF0F0000}"/>
    <cellStyle name="Komma 8 2 5 2 2" xfId="3957" xr:uid="{00000000-0005-0000-0000-0000B00F0000}"/>
    <cellStyle name="Komma 8 2 5 3" xfId="3958" xr:uid="{00000000-0005-0000-0000-0000B10F0000}"/>
    <cellStyle name="Komma 8 2 5 4" xfId="3959" xr:uid="{00000000-0005-0000-0000-0000B20F0000}"/>
    <cellStyle name="Komma 8 2 6" xfId="3960" xr:uid="{00000000-0005-0000-0000-0000B30F0000}"/>
    <cellStyle name="Komma 8 2 6 2" xfId="3961" xr:uid="{00000000-0005-0000-0000-0000B40F0000}"/>
    <cellStyle name="Komma 8 2 6 2 2" xfId="3962" xr:uid="{00000000-0005-0000-0000-0000B50F0000}"/>
    <cellStyle name="Komma 8 2 6 3" xfId="3963" xr:uid="{00000000-0005-0000-0000-0000B60F0000}"/>
    <cellStyle name="Komma 8 2 6 4" xfId="3964" xr:uid="{00000000-0005-0000-0000-0000B70F0000}"/>
    <cellStyle name="Komma 8 2 7" xfId="3965" xr:uid="{00000000-0005-0000-0000-0000B80F0000}"/>
    <cellStyle name="Komma 8 2 7 2" xfId="3966" xr:uid="{00000000-0005-0000-0000-0000B90F0000}"/>
    <cellStyle name="Komma 8 2 8" xfId="3967" xr:uid="{00000000-0005-0000-0000-0000BA0F0000}"/>
    <cellStyle name="Komma 8 2 9" xfId="3968" xr:uid="{00000000-0005-0000-0000-0000BB0F0000}"/>
    <cellStyle name="Komma 8 3" xfId="3969" xr:uid="{00000000-0005-0000-0000-0000BC0F0000}"/>
    <cellStyle name="Komma 8 3 2" xfId="3970" xr:uid="{00000000-0005-0000-0000-0000BD0F0000}"/>
    <cellStyle name="Komma 8 3 2 2" xfId="3971" xr:uid="{00000000-0005-0000-0000-0000BE0F0000}"/>
    <cellStyle name="Komma 8 3 2 2 2" xfId="3972" xr:uid="{00000000-0005-0000-0000-0000BF0F0000}"/>
    <cellStyle name="Komma 8 3 2 2 2 2" xfId="3973" xr:uid="{00000000-0005-0000-0000-0000C00F0000}"/>
    <cellStyle name="Komma 8 3 2 2 3" xfId="3974" xr:uid="{00000000-0005-0000-0000-0000C10F0000}"/>
    <cellStyle name="Komma 8 3 2 2 4" xfId="3975" xr:uid="{00000000-0005-0000-0000-0000C20F0000}"/>
    <cellStyle name="Komma 8 3 2 3" xfId="3976" xr:uid="{00000000-0005-0000-0000-0000C30F0000}"/>
    <cellStyle name="Komma 8 3 2 3 2" xfId="3977" xr:uid="{00000000-0005-0000-0000-0000C40F0000}"/>
    <cellStyle name="Komma 8 3 2 4" xfId="3978" xr:uid="{00000000-0005-0000-0000-0000C50F0000}"/>
    <cellStyle name="Komma 8 3 2 5" xfId="3979" xr:uid="{00000000-0005-0000-0000-0000C60F0000}"/>
    <cellStyle name="Komma 8 3 3" xfId="3980" xr:uid="{00000000-0005-0000-0000-0000C70F0000}"/>
    <cellStyle name="Komma 8 3 3 2" xfId="3981" xr:uid="{00000000-0005-0000-0000-0000C80F0000}"/>
    <cellStyle name="Komma 8 3 3 2 2" xfId="3982" xr:uid="{00000000-0005-0000-0000-0000C90F0000}"/>
    <cellStyle name="Komma 8 3 3 3" xfId="3983" xr:uid="{00000000-0005-0000-0000-0000CA0F0000}"/>
    <cellStyle name="Komma 8 3 3 4" xfId="3984" xr:uid="{00000000-0005-0000-0000-0000CB0F0000}"/>
    <cellStyle name="Komma 8 3 4" xfId="3985" xr:uid="{00000000-0005-0000-0000-0000CC0F0000}"/>
    <cellStyle name="Komma 8 3 4 2" xfId="3986" xr:uid="{00000000-0005-0000-0000-0000CD0F0000}"/>
    <cellStyle name="Komma 8 3 4 2 2" xfId="3987" xr:uid="{00000000-0005-0000-0000-0000CE0F0000}"/>
    <cellStyle name="Komma 8 3 4 3" xfId="3988" xr:uid="{00000000-0005-0000-0000-0000CF0F0000}"/>
    <cellStyle name="Komma 8 3 4 4" xfId="3989" xr:uid="{00000000-0005-0000-0000-0000D00F0000}"/>
    <cellStyle name="Komma 8 3 5" xfId="3990" xr:uid="{00000000-0005-0000-0000-0000D10F0000}"/>
    <cellStyle name="Komma 8 3 5 2" xfId="3991" xr:uid="{00000000-0005-0000-0000-0000D20F0000}"/>
    <cellStyle name="Komma 8 3 5 2 2" xfId="3992" xr:uid="{00000000-0005-0000-0000-0000D30F0000}"/>
    <cellStyle name="Komma 8 3 5 3" xfId="3993" xr:uid="{00000000-0005-0000-0000-0000D40F0000}"/>
    <cellStyle name="Komma 8 3 5 4" xfId="3994" xr:uid="{00000000-0005-0000-0000-0000D50F0000}"/>
    <cellStyle name="Komma 8 3 6" xfId="3995" xr:uid="{00000000-0005-0000-0000-0000D60F0000}"/>
    <cellStyle name="Komma 8 3 6 2" xfId="3996" xr:uid="{00000000-0005-0000-0000-0000D70F0000}"/>
    <cellStyle name="Komma 8 3 7" xfId="3997" xr:uid="{00000000-0005-0000-0000-0000D80F0000}"/>
    <cellStyle name="Komma 8 3 8" xfId="3998" xr:uid="{00000000-0005-0000-0000-0000D90F0000}"/>
    <cellStyle name="Komma 8 4" xfId="3999" xr:uid="{00000000-0005-0000-0000-0000DA0F0000}"/>
    <cellStyle name="Komma 8 4 2" xfId="4000" xr:uid="{00000000-0005-0000-0000-0000DB0F0000}"/>
    <cellStyle name="Komma 8 4 2 2" xfId="4001" xr:uid="{00000000-0005-0000-0000-0000DC0F0000}"/>
    <cellStyle name="Komma 8 4 2 2 2" xfId="4002" xr:uid="{00000000-0005-0000-0000-0000DD0F0000}"/>
    <cellStyle name="Komma 8 4 2 3" xfId="4003" xr:uid="{00000000-0005-0000-0000-0000DE0F0000}"/>
    <cellStyle name="Komma 8 4 2 4" xfId="4004" xr:uid="{00000000-0005-0000-0000-0000DF0F0000}"/>
    <cellStyle name="Komma 8 4 3" xfId="4005" xr:uid="{00000000-0005-0000-0000-0000E00F0000}"/>
    <cellStyle name="Komma 8 4 3 2" xfId="4006" xr:uid="{00000000-0005-0000-0000-0000E10F0000}"/>
    <cellStyle name="Komma 8 4 4" xfId="4007" xr:uid="{00000000-0005-0000-0000-0000E20F0000}"/>
    <cellStyle name="Komma 8 4 5" xfId="4008" xr:uid="{00000000-0005-0000-0000-0000E30F0000}"/>
    <cellStyle name="Komma 8 5" xfId="4009" xr:uid="{00000000-0005-0000-0000-0000E40F0000}"/>
    <cellStyle name="Komma 8 5 2" xfId="4010" xr:uid="{00000000-0005-0000-0000-0000E50F0000}"/>
    <cellStyle name="Komma 8 5 2 2" xfId="4011" xr:uid="{00000000-0005-0000-0000-0000E60F0000}"/>
    <cellStyle name="Komma 8 5 3" xfId="4012" xr:uid="{00000000-0005-0000-0000-0000E70F0000}"/>
    <cellStyle name="Komma 8 5 4" xfId="4013" xr:uid="{00000000-0005-0000-0000-0000E80F0000}"/>
    <cellStyle name="Komma 8 6" xfId="4014" xr:uid="{00000000-0005-0000-0000-0000E90F0000}"/>
    <cellStyle name="Komma 8 6 2" xfId="4015" xr:uid="{00000000-0005-0000-0000-0000EA0F0000}"/>
    <cellStyle name="Komma 8 6 2 2" xfId="4016" xr:uid="{00000000-0005-0000-0000-0000EB0F0000}"/>
    <cellStyle name="Komma 8 6 3" xfId="4017" xr:uid="{00000000-0005-0000-0000-0000EC0F0000}"/>
    <cellStyle name="Komma 8 6 4" xfId="4018" xr:uid="{00000000-0005-0000-0000-0000ED0F0000}"/>
    <cellStyle name="Komma 8 7" xfId="4019" xr:uid="{00000000-0005-0000-0000-0000EE0F0000}"/>
    <cellStyle name="Komma 8 7 2" xfId="4020" xr:uid="{00000000-0005-0000-0000-0000EF0F0000}"/>
    <cellStyle name="Komma 8 7 2 2" xfId="4056" xr:uid="{00000000-0005-0000-0000-0000F00F0000}"/>
    <cellStyle name="Komma 8 7 3" xfId="4057" xr:uid="{00000000-0005-0000-0000-0000F10F0000}"/>
    <cellStyle name="Komma 8 7 4" xfId="5" xr:uid="{00000000-0005-0000-0000-0000F20F0000}"/>
    <cellStyle name="Komma 8 8" xfId="6" xr:uid="{00000000-0005-0000-0000-0000F30F0000}"/>
    <cellStyle name="Komma 8 8 2" xfId="7" xr:uid="{00000000-0005-0000-0000-0000F40F0000}"/>
    <cellStyle name="Komma 8 9" xfId="8" xr:uid="{00000000-0005-0000-0000-0000F50F0000}"/>
    <cellStyle name="Komma 9" xfId="9" xr:uid="{00000000-0005-0000-0000-0000F60F0000}"/>
    <cellStyle name="Komma 9 2" xfId="10" xr:uid="{00000000-0005-0000-0000-0000F70F0000}"/>
    <cellStyle name="Komma 9 2 2" xfId="11" xr:uid="{00000000-0005-0000-0000-0000F80F0000}"/>
    <cellStyle name="Komma 9 2 2 2" xfId="12" xr:uid="{00000000-0005-0000-0000-0000F90F0000}"/>
    <cellStyle name="Komma 9 2 2 2 2" xfId="13" xr:uid="{00000000-0005-0000-0000-0000FA0F0000}"/>
    <cellStyle name="Komma 9 2 2 2 2 2" xfId="14" xr:uid="{00000000-0005-0000-0000-0000FB0F0000}"/>
    <cellStyle name="Komma 9 2 2 2 3" xfId="15" xr:uid="{00000000-0005-0000-0000-0000FC0F0000}"/>
    <cellStyle name="Komma 9 2 2 2 4" xfId="16" xr:uid="{00000000-0005-0000-0000-0000FD0F0000}"/>
    <cellStyle name="Komma 9 2 2 3" xfId="17" xr:uid="{00000000-0005-0000-0000-0000FE0F0000}"/>
    <cellStyle name="Komma 9 2 2 3 2" xfId="18" xr:uid="{00000000-0005-0000-0000-0000FF0F0000}"/>
    <cellStyle name="Komma 9 2 2 4" xfId="4058" xr:uid="{00000000-0005-0000-0000-000000100000}"/>
    <cellStyle name="Komma 9 2 2 5" xfId="5" xr:uid="{00000000-0005-0000-0000-000001100000}"/>
    <cellStyle name="Komma 9 2 3" xfId="6" xr:uid="{00000000-0005-0000-0000-000002100000}"/>
    <cellStyle name="Komma 9 2 3 2" xfId="7" xr:uid="{00000000-0005-0000-0000-000003100000}"/>
    <cellStyle name="Komma 9 2 3 2 2" xfId="8" xr:uid="{00000000-0005-0000-0000-000004100000}"/>
    <cellStyle name="Komma 9 2 3 3" xfId="9" xr:uid="{00000000-0005-0000-0000-000005100000}"/>
    <cellStyle name="Komma 9 2 3 4" xfId="10" xr:uid="{00000000-0005-0000-0000-000006100000}"/>
    <cellStyle name="Komma 9 2 4" xfId="11" xr:uid="{00000000-0005-0000-0000-000007100000}"/>
    <cellStyle name="Komma 9 2 4 2" xfId="12" xr:uid="{00000000-0005-0000-0000-000008100000}"/>
    <cellStyle name="Komma 9 2 4 2 2" xfId="13" xr:uid="{00000000-0005-0000-0000-000009100000}"/>
    <cellStyle name="Komma 9 2 4 3" xfId="14" xr:uid="{00000000-0005-0000-0000-00000A100000}"/>
    <cellStyle name="Komma 9 2 4 4" xfId="15" xr:uid="{00000000-0005-0000-0000-00000B100000}"/>
    <cellStyle name="Komma 9 2 5" xfId="16" xr:uid="{00000000-0005-0000-0000-00000C100000}"/>
    <cellStyle name="Komma 9 2 5 2" xfId="17" xr:uid="{00000000-0005-0000-0000-00000D100000}"/>
    <cellStyle name="Komma 9 2 5 2 2" xfId="18" xr:uid="{00000000-0005-0000-0000-00000E100000}"/>
    <cellStyle name="Komma 9 2 5 3" xfId="4059" xr:uid="{00000000-0005-0000-0000-00000F100000}"/>
    <cellStyle name="Komma 9 2 5 4" xfId="4021" xr:uid="{00000000-0005-0000-0000-000010100000}"/>
    <cellStyle name="Komma 9 2 6" xfId="4022" xr:uid="{00000000-0005-0000-0000-000011100000}"/>
    <cellStyle name="Komma 9 2 6 2" xfId="4023" xr:uid="{00000000-0005-0000-0000-000012100000}"/>
    <cellStyle name="Komma 9 2 7" xfId="4024" xr:uid="{00000000-0005-0000-0000-000013100000}"/>
    <cellStyle name="Komma 9 2 8" xfId="4025" xr:uid="{00000000-0005-0000-0000-000014100000}"/>
    <cellStyle name="Komma 9 3" xfId="4026" xr:uid="{00000000-0005-0000-0000-000015100000}"/>
    <cellStyle name="Komma 9 3 2" xfId="4027" xr:uid="{00000000-0005-0000-0000-000016100000}"/>
    <cellStyle name="Komma 9 3 2 2" xfId="4028" xr:uid="{00000000-0005-0000-0000-000017100000}"/>
    <cellStyle name="Komma 9 3 2 2 2" xfId="4029" xr:uid="{00000000-0005-0000-0000-000018100000}"/>
    <cellStyle name="Komma 9 3 2 3" xfId="4030" xr:uid="{00000000-0005-0000-0000-000019100000}"/>
    <cellStyle name="Komma 9 3 2 4" xfId="4031" xr:uid="{00000000-0005-0000-0000-00001A100000}"/>
    <cellStyle name="Komma 9 3 3" xfId="4032" xr:uid="{00000000-0005-0000-0000-00001B100000}"/>
    <cellStyle name="Komma 9 3 3 2" xfId="4033" xr:uid="{00000000-0005-0000-0000-00001C100000}"/>
    <cellStyle name="Komma 9 3 4" xfId="4034" xr:uid="{00000000-0005-0000-0000-00001D100000}"/>
    <cellStyle name="Komma 9 3 5" xfId="4035" xr:uid="{00000000-0005-0000-0000-00001E100000}"/>
    <cellStyle name="Komma 9 4" xfId="4060" xr:uid="{00000000-0005-0000-0000-00001F100000}"/>
    <cellStyle name="Komma 9 4 2" xfId="5" xr:uid="{00000000-0005-0000-0000-000020100000}"/>
    <cellStyle name="Komma 9 4 2 2" xfId="6" xr:uid="{00000000-0005-0000-0000-000021100000}"/>
    <cellStyle name="Komma 9 4 3" xfId="7" xr:uid="{00000000-0005-0000-0000-000022100000}"/>
    <cellStyle name="Komma 9 4 4" xfId="8" xr:uid="{00000000-0005-0000-0000-000023100000}"/>
    <cellStyle name="Komma 9 5" xfId="9" xr:uid="{00000000-0005-0000-0000-000024100000}"/>
    <cellStyle name="Komma 9 5 2" xfId="10" xr:uid="{00000000-0005-0000-0000-000025100000}"/>
    <cellStyle name="Komma 9 5 2 2" xfId="11" xr:uid="{00000000-0005-0000-0000-000026100000}"/>
    <cellStyle name="Komma 9 5 3" xfId="12" xr:uid="{00000000-0005-0000-0000-000027100000}"/>
    <cellStyle name="Komma 9 5 4" xfId="13" xr:uid="{00000000-0005-0000-0000-000028100000}"/>
    <cellStyle name="Komma 9 6" xfId="14" xr:uid="{00000000-0005-0000-0000-000029100000}"/>
    <cellStyle name="Komma 9 6 2" xfId="15" xr:uid="{00000000-0005-0000-0000-00002A100000}"/>
    <cellStyle name="Komma 9 6 2 2" xfId="16" xr:uid="{00000000-0005-0000-0000-00002B100000}"/>
    <cellStyle name="Komma 9 6 3" xfId="17" xr:uid="{00000000-0005-0000-0000-00002C100000}"/>
    <cellStyle name="Komma 9 6 4" xfId="18" xr:uid="{00000000-0005-0000-0000-00002D100000}"/>
    <cellStyle name="Komma 9 7" xfId="4061" xr:uid="{00000000-0005-0000-0000-00002E100000}"/>
    <cellStyle name="Komma 9 7 2" xfId="4036" xr:uid="{00000000-0005-0000-0000-00002F100000}"/>
    <cellStyle name="Komma 9 8" xfId="4037" xr:uid="{00000000-0005-0000-0000-000030100000}"/>
    <cellStyle name="Komma 9 9" xfId="4038" xr:uid="{00000000-0005-0000-0000-000031100000}"/>
    <cellStyle name="Link 2" xfId="4039" xr:uid="{00000000-0005-0000-0000-000033100000}"/>
    <cellStyle name="Link 3" xfId="4040" xr:uid="{00000000-0005-0000-0000-000034100000}"/>
    <cellStyle name="Link 4" xfId="4041" xr:uid="{00000000-0005-0000-0000-000035100000}"/>
    <cellStyle name="Link 5" xfId="4042" xr:uid="{00000000-0005-0000-0000-000036100000}"/>
    <cellStyle name="Milliers 2" xfId="4043" xr:uid="{00000000-0005-0000-0000-000039100000}"/>
    <cellStyle name="Milliers 2 10" xfId="4044" xr:uid="{00000000-0005-0000-0000-00003A100000}"/>
    <cellStyle name="Milliers 2 10 2" xfId="4045" xr:uid="{00000000-0005-0000-0000-00003B100000}"/>
    <cellStyle name="Milliers 2 10 2 2" xfId="4046" xr:uid="{00000000-0005-0000-0000-00003C100000}"/>
    <cellStyle name="Milliers 2 10 3" xfId="4047" xr:uid="{00000000-0005-0000-0000-00003D100000}"/>
    <cellStyle name="Milliers 2 10 4" xfId="4048" xr:uid="{00000000-0005-0000-0000-00003E100000}"/>
    <cellStyle name="Milliers 2 11" xfId="4049" xr:uid="{00000000-0005-0000-0000-00003F100000}"/>
    <cellStyle name="Milliers 2 11 2" xfId="4050" xr:uid="{00000000-0005-0000-0000-000040100000}"/>
    <cellStyle name="Milliers 2 11 2 2" xfId="4062" xr:uid="{00000000-0005-0000-0000-000041100000}"/>
    <cellStyle name="Milliers 2 11 3" xfId="5" xr:uid="{00000000-0005-0000-0000-000042100000}"/>
    <cellStyle name="Milliers 2 11 4" xfId="6" xr:uid="{00000000-0005-0000-0000-000043100000}"/>
    <cellStyle name="Milliers 2 12" xfId="7" xr:uid="{00000000-0005-0000-0000-000044100000}"/>
    <cellStyle name="Milliers 2 12 2" xfId="8" xr:uid="{00000000-0005-0000-0000-000045100000}"/>
    <cellStyle name="Milliers 2 12 2 2" xfId="9" xr:uid="{00000000-0005-0000-0000-000046100000}"/>
    <cellStyle name="Milliers 2 12 3" xfId="10" xr:uid="{00000000-0005-0000-0000-000047100000}"/>
    <cellStyle name="Milliers 2 12 4" xfId="11" xr:uid="{00000000-0005-0000-0000-000048100000}"/>
    <cellStyle name="Milliers 2 13" xfId="12" xr:uid="{00000000-0005-0000-0000-000049100000}"/>
    <cellStyle name="Milliers 2 13 2" xfId="13" xr:uid="{00000000-0005-0000-0000-00004A100000}"/>
    <cellStyle name="Milliers 2 14" xfId="14" xr:uid="{00000000-0005-0000-0000-00004B100000}"/>
    <cellStyle name="Milliers 2 15" xfId="15" xr:uid="{00000000-0005-0000-0000-00004C100000}"/>
    <cellStyle name="Milliers 2 2" xfId="16" xr:uid="{00000000-0005-0000-0000-00004D100000}"/>
    <cellStyle name="Milliers 2 2 10" xfId="17" xr:uid="{00000000-0005-0000-0000-00004E100000}"/>
    <cellStyle name="Milliers 2 2 10 2" xfId="18" xr:uid="{00000000-0005-0000-0000-00004F100000}"/>
    <cellStyle name="Milliers 2 2 10 2 2" xfId="4063" xr:uid="{00000000-0005-0000-0000-000050100000}"/>
    <cellStyle name="Milliers 2 2 10 3" xfId="19" xr:uid="{00000000-0005-0000-0000-000051100000}"/>
    <cellStyle name="Milliers 2 2 10 4" xfId="20" xr:uid="{00000000-0005-0000-0000-000052100000}"/>
    <cellStyle name="Milliers 2 2 11" xfId="21" xr:uid="{00000000-0005-0000-0000-000053100000}"/>
    <cellStyle name="Milliers 2 2 11 2" xfId="22" xr:uid="{00000000-0005-0000-0000-000054100000}"/>
    <cellStyle name="Milliers 2 2 11 2 2" xfId="23" xr:uid="{00000000-0005-0000-0000-000055100000}"/>
    <cellStyle name="Milliers 2 2 11 3" xfId="24" xr:uid="{00000000-0005-0000-0000-000056100000}"/>
    <cellStyle name="Milliers 2 2 11 4" xfId="25" xr:uid="{00000000-0005-0000-0000-000057100000}"/>
    <cellStyle name="Milliers 2 2 12" xfId="26" xr:uid="{00000000-0005-0000-0000-000058100000}"/>
    <cellStyle name="Milliers 2 2 12 2" xfId="27" xr:uid="{00000000-0005-0000-0000-000059100000}"/>
    <cellStyle name="Milliers 2 2 12 2 2" xfId="28" xr:uid="{00000000-0005-0000-0000-00005A100000}"/>
    <cellStyle name="Milliers 2 2 12 3" xfId="29" xr:uid="{00000000-0005-0000-0000-00005B100000}"/>
    <cellStyle name="Milliers 2 2 12 4" xfId="30" xr:uid="{00000000-0005-0000-0000-00005C100000}"/>
    <cellStyle name="Milliers 2 2 13" xfId="31" xr:uid="{00000000-0005-0000-0000-00005D100000}"/>
    <cellStyle name="Milliers 2 2 13 2" xfId="32" xr:uid="{00000000-0005-0000-0000-00005E100000}"/>
    <cellStyle name="Milliers 2 2 14" xfId="33" xr:uid="{00000000-0005-0000-0000-00005F100000}"/>
    <cellStyle name="Milliers 2 2 15" xfId="34" xr:uid="{00000000-0005-0000-0000-000060100000}"/>
    <cellStyle name="Milliers 2 2 2" xfId="35" xr:uid="{00000000-0005-0000-0000-000061100000}"/>
    <cellStyle name="Milliers 2 2 2 10" xfId="36" xr:uid="{00000000-0005-0000-0000-000062100000}"/>
    <cellStyle name="Milliers 2 2 2 11" xfId="37" xr:uid="{00000000-0005-0000-0000-000063100000}"/>
    <cellStyle name="Milliers 2 2 2 2" xfId="38" xr:uid="{00000000-0005-0000-0000-000064100000}"/>
    <cellStyle name="Milliers 2 2 2 2 10" xfId="39" xr:uid="{00000000-0005-0000-0000-000065100000}"/>
    <cellStyle name="Milliers 2 2 2 2 2" xfId="40" xr:uid="{00000000-0005-0000-0000-000066100000}"/>
    <cellStyle name="Milliers 2 2 2 2 2 2" xfId="41" xr:uid="{00000000-0005-0000-0000-000067100000}"/>
    <cellStyle name="Milliers 2 2 2 2 2 2 2" xfId="42" xr:uid="{00000000-0005-0000-0000-000068100000}"/>
    <cellStyle name="Milliers 2 2 2 2 2 2 2 2" xfId="43" xr:uid="{00000000-0005-0000-0000-000069100000}"/>
    <cellStyle name="Milliers 2 2 2 2 2 2 2 2 2" xfId="44" xr:uid="{00000000-0005-0000-0000-00006A100000}"/>
    <cellStyle name="Milliers 2 2 2 2 2 2 2 2 2 2" xfId="45" xr:uid="{00000000-0005-0000-0000-00006B100000}"/>
    <cellStyle name="Milliers 2 2 2 2 2 2 2 2 3" xfId="46" xr:uid="{00000000-0005-0000-0000-00006C100000}"/>
    <cellStyle name="Milliers 2 2 2 2 2 2 2 2 4" xfId="47" xr:uid="{00000000-0005-0000-0000-00006D100000}"/>
    <cellStyle name="Milliers 2 2 2 2 2 2 2 3" xfId="48" xr:uid="{00000000-0005-0000-0000-00006E100000}"/>
    <cellStyle name="Milliers 2 2 2 2 2 2 2 3 2" xfId="49" xr:uid="{00000000-0005-0000-0000-00006F100000}"/>
    <cellStyle name="Milliers 2 2 2 2 2 2 2 4" xfId="50" xr:uid="{00000000-0005-0000-0000-000070100000}"/>
    <cellStyle name="Milliers 2 2 2 2 2 2 2 5" xfId="51" xr:uid="{00000000-0005-0000-0000-000071100000}"/>
    <cellStyle name="Milliers 2 2 2 2 2 2 3" xfId="52" xr:uid="{00000000-0005-0000-0000-000072100000}"/>
    <cellStyle name="Milliers 2 2 2 2 2 2 3 2" xfId="53" xr:uid="{00000000-0005-0000-0000-000073100000}"/>
    <cellStyle name="Milliers 2 2 2 2 2 2 3 2 2" xfId="54" xr:uid="{00000000-0005-0000-0000-000074100000}"/>
    <cellStyle name="Milliers 2 2 2 2 2 2 3 3" xfId="55" xr:uid="{00000000-0005-0000-0000-000075100000}"/>
    <cellStyle name="Milliers 2 2 2 2 2 2 3 4" xfId="56" xr:uid="{00000000-0005-0000-0000-000076100000}"/>
    <cellStyle name="Milliers 2 2 2 2 2 2 4" xfId="57" xr:uid="{00000000-0005-0000-0000-000077100000}"/>
    <cellStyle name="Milliers 2 2 2 2 2 2 4 2" xfId="58" xr:uid="{00000000-0005-0000-0000-000078100000}"/>
    <cellStyle name="Milliers 2 2 2 2 2 2 4 2 2" xfId="59" xr:uid="{00000000-0005-0000-0000-000079100000}"/>
    <cellStyle name="Milliers 2 2 2 2 2 2 4 3" xfId="60" xr:uid="{00000000-0005-0000-0000-00007A100000}"/>
    <cellStyle name="Milliers 2 2 2 2 2 2 4 4" xfId="61" xr:uid="{00000000-0005-0000-0000-00007B100000}"/>
    <cellStyle name="Milliers 2 2 2 2 2 2 5" xfId="62" xr:uid="{00000000-0005-0000-0000-00007C100000}"/>
    <cellStyle name="Milliers 2 2 2 2 2 2 5 2" xfId="63" xr:uid="{00000000-0005-0000-0000-00007D100000}"/>
    <cellStyle name="Milliers 2 2 2 2 2 2 5 2 2" xfId="64" xr:uid="{00000000-0005-0000-0000-00007E100000}"/>
    <cellStyle name="Milliers 2 2 2 2 2 2 5 3" xfId="65" xr:uid="{00000000-0005-0000-0000-00007F100000}"/>
    <cellStyle name="Milliers 2 2 2 2 2 2 5 4" xfId="66" xr:uid="{00000000-0005-0000-0000-000080100000}"/>
    <cellStyle name="Milliers 2 2 2 2 2 2 6" xfId="67" xr:uid="{00000000-0005-0000-0000-000081100000}"/>
    <cellStyle name="Milliers 2 2 2 2 2 2 6 2" xfId="68" xr:uid="{00000000-0005-0000-0000-000082100000}"/>
    <cellStyle name="Milliers 2 2 2 2 2 2 7" xfId="69" xr:uid="{00000000-0005-0000-0000-000083100000}"/>
    <cellStyle name="Milliers 2 2 2 2 2 2 8" xfId="70" xr:uid="{00000000-0005-0000-0000-000084100000}"/>
    <cellStyle name="Milliers 2 2 2 2 2 3" xfId="71" xr:uid="{00000000-0005-0000-0000-000085100000}"/>
    <cellStyle name="Milliers 2 2 2 2 2 3 2" xfId="72" xr:uid="{00000000-0005-0000-0000-000086100000}"/>
    <cellStyle name="Milliers 2 2 2 2 2 3 2 2" xfId="73" xr:uid="{00000000-0005-0000-0000-000087100000}"/>
    <cellStyle name="Milliers 2 2 2 2 2 3 2 2 2" xfId="74" xr:uid="{00000000-0005-0000-0000-000088100000}"/>
    <cellStyle name="Milliers 2 2 2 2 2 3 2 3" xfId="75" xr:uid="{00000000-0005-0000-0000-000089100000}"/>
    <cellStyle name="Milliers 2 2 2 2 2 3 2 4" xfId="76" xr:uid="{00000000-0005-0000-0000-00008A100000}"/>
    <cellStyle name="Milliers 2 2 2 2 2 3 3" xfId="77" xr:uid="{00000000-0005-0000-0000-00008B100000}"/>
    <cellStyle name="Milliers 2 2 2 2 2 3 3 2" xfId="78" xr:uid="{00000000-0005-0000-0000-00008C100000}"/>
    <cellStyle name="Milliers 2 2 2 2 2 3 4" xfId="79" xr:uid="{00000000-0005-0000-0000-00008D100000}"/>
    <cellStyle name="Milliers 2 2 2 2 2 3 5" xfId="80" xr:uid="{00000000-0005-0000-0000-00008E100000}"/>
    <cellStyle name="Milliers 2 2 2 2 2 4" xfId="81" xr:uid="{00000000-0005-0000-0000-00008F100000}"/>
    <cellStyle name="Milliers 2 2 2 2 2 4 2" xfId="82" xr:uid="{00000000-0005-0000-0000-000090100000}"/>
    <cellStyle name="Milliers 2 2 2 2 2 4 2 2" xfId="83" xr:uid="{00000000-0005-0000-0000-000091100000}"/>
    <cellStyle name="Milliers 2 2 2 2 2 4 3" xfId="84" xr:uid="{00000000-0005-0000-0000-000092100000}"/>
    <cellStyle name="Milliers 2 2 2 2 2 4 4" xfId="85" xr:uid="{00000000-0005-0000-0000-000093100000}"/>
    <cellStyle name="Milliers 2 2 2 2 2 5" xfId="86" xr:uid="{00000000-0005-0000-0000-000094100000}"/>
    <cellStyle name="Milliers 2 2 2 2 2 5 2" xfId="87" xr:uid="{00000000-0005-0000-0000-000095100000}"/>
    <cellStyle name="Milliers 2 2 2 2 2 5 2 2" xfId="88" xr:uid="{00000000-0005-0000-0000-000096100000}"/>
    <cellStyle name="Milliers 2 2 2 2 2 5 3" xfId="89" xr:uid="{00000000-0005-0000-0000-000097100000}"/>
    <cellStyle name="Milliers 2 2 2 2 2 5 4" xfId="90" xr:uid="{00000000-0005-0000-0000-000098100000}"/>
    <cellStyle name="Milliers 2 2 2 2 2 6" xfId="91" xr:uid="{00000000-0005-0000-0000-000099100000}"/>
    <cellStyle name="Milliers 2 2 2 2 2 6 2" xfId="92" xr:uid="{00000000-0005-0000-0000-00009A100000}"/>
    <cellStyle name="Milliers 2 2 2 2 2 6 2 2" xfId="93" xr:uid="{00000000-0005-0000-0000-00009B100000}"/>
    <cellStyle name="Milliers 2 2 2 2 2 6 3" xfId="94" xr:uid="{00000000-0005-0000-0000-00009C100000}"/>
    <cellStyle name="Milliers 2 2 2 2 2 6 4" xfId="95" xr:uid="{00000000-0005-0000-0000-00009D100000}"/>
    <cellStyle name="Milliers 2 2 2 2 2 7" xfId="96" xr:uid="{00000000-0005-0000-0000-00009E100000}"/>
    <cellStyle name="Milliers 2 2 2 2 2 7 2" xfId="97" xr:uid="{00000000-0005-0000-0000-00009F100000}"/>
    <cellStyle name="Milliers 2 2 2 2 2 8" xfId="98" xr:uid="{00000000-0005-0000-0000-0000A0100000}"/>
    <cellStyle name="Milliers 2 2 2 2 2 9" xfId="99" xr:uid="{00000000-0005-0000-0000-0000A1100000}"/>
    <cellStyle name="Milliers 2 2 2 2 3" xfId="100" xr:uid="{00000000-0005-0000-0000-0000A2100000}"/>
    <cellStyle name="Milliers 2 2 2 2 3 2" xfId="101" xr:uid="{00000000-0005-0000-0000-0000A3100000}"/>
    <cellStyle name="Milliers 2 2 2 2 3 2 2" xfId="102" xr:uid="{00000000-0005-0000-0000-0000A4100000}"/>
    <cellStyle name="Milliers 2 2 2 2 3 2 2 2" xfId="103" xr:uid="{00000000-0005-0000-0000-0000A5100000}"/>
    <cellStyle name="Milliers 2 2 2 2 3 2 2 2 2" xfId="104" xr:uid="{00000000-0005-0000-0000-0000A6100000}"/>
    <cellStyle name="Milliers 2 2 2 2 3 2 2 3" xfId="105" xr:uid="{00000000-0005-0000-0000-0000A7100000}"/>
    <cellStyle name="Milliers 2 2 2 2 3 2 2 4" xfId="106" xr:uid="{00000000-0005-0000-0000-0000A8100000}"/>
    <cellStyle name="Milliers 2 2 2 2 3 2 3" xfId="107" xr:uid="{00000000-0005-0000-0000-0000A9100000}"/>
    <cellStyle name="Milliers 2 2 2 2 3 2 3 2" xfId="108" xr:uid="{00000000-0005-0000-0000-0000AA100000}"/>
    <cellStyle name="Milliers 2 2 2 2 3 2 4" xfId="109" xr:uid="{00000000-0005-0000-0000-0000AB100000}"/>
    <cellStyle name="Milliers 2 2 2 2 3 2 5" xfId="110" xr:uid="{00000000-0005-0000-0000-0000AC100000}"/>
    <cellStyle name="Milliers 2 2 2 2 3 3" xfId="111" xr:uid="{00000000-0005-0000-0000-0000AD100000}"/>
    <cellStyle name="Milliers 2 2 2 2 3 3 2" xfId="112" xr:uid="{00000000-0005-0000-0000-0000AE100000}"/>
    <cellStyle name="Milliers 2 2 2 2 3 3 2 2" xfId="113" xr:uid="{00000000-0005-0000-0000-0000AF100000}"/>
    <cellStyle name="Milliers 2 2 2 2 3 3 3" xfId="114" xr:uid="{00000000-0005-0000-0000-0000B0100000}"/>
    <cellStyle name="Milliers 2 2 2 2 3 3 4" xfId="115" xr:uid="{00000000-0005-0000-0000-0000B1100000}"/>
    <cellStyle name="Milliers 2 2 2 2 3 4" xfId="116" xr:uid="{00000000-0005-0000-0000-0000B2100000}"/>
    <cellStyle name="Milliers 2 2 2 2 3 4 2" xfId="117" xr:uid="{00000000-0005-0000-0000-0000B3100000}"/>
    <cellStyle name="Milliers 2 2 2 2 3 4 2 2" xfId="118" xr:uid="{00000000-0005-0000-0000-0000B4100000}"/>
    <cellStyle name="Milliers 2 2 2 2 3 4 3" xfId="119" xr:uid="{00000000-0005-0000-0000-0000B5100000}"/>
    <cellStyle name="Milliers 2 2 2 2 3 4 4" xfId="120" xr:uid="{00000000-0005-0000-0000-0000B6100000}"/>
    <cellStyle name="Milliers 2 2 2 2 3 5" xfId="121" xr:uid="{00000000-0005-0000-0000-0000B7100000}"/>
    <cellStyle name="Milliers 2 2 2 2 3 5 2" xfId="122" xr:uid="{00000000-0005-0000-0000-0000B8100000}"/>
    <cellStyle name="Milliers 2 2 2 2 3 5 2 2" xfId="123" xr:uid="{00000000-0005-0000-0000-0000B9100000}"/>
    <cellStyle name="Milliers 2 2 2 2 3 5 3" xfId="124" xr:uid="{00000000-0005-0000-0000-0000BA100000}"/>
    <cellStyle name="Milliers 2 2 2 2 3 5 4" xfId="125" xr:uid="{00000000-0005-0000-0000-0000BB100000}"/>
    <cellStyle name="Milliers 2 2 2 2 3 6" xfId="126" xr:uid="{00000000-0005-0000-0000-0000BC100000}"/>
    <cellStyle name="Milliers 2 2 2 2 3 6 2" xfId="127" xr:uid="{00000000-0005-0000-0000-0000BD100000}"/>
    <cellStyle name="Milliers 2 2 2 2 3 7" xfId="128" xr:uid="{00000000-0005-0000-0000-0000BE100000}"/>
    <cellStyle name="Milliers 2 2 2 2 3 8" xfId="129" xr:uid="{00000000-0005-0000-0000-0000BF100000}"/>
    <cellStyle name="Milliers 2 2 2 2 4" xfId="130" xr:uid="{00000000-0005-0000-0000-0000C0100000}"/>
    <cellStyle name="Milliers 2 2 2 2 4 2" xfId="131" xr:uid="{00000000-0005-0000-0000-0000C1100000}"/>
    <cellStyle name="Milliers 2 2 2 2 4 2 2" xfId="132" xr:uid="{00000000-0005-0000-0000-0000C2100000}"/>
    <cellStyle name="Milliers 2 2 2 2 4 2 2 2" xfId="133" xr:uid="{00000000-0005-0000-0000-0000C3100000}"/>
    <cellStyle name="Milliers 2 2 2 2 4 2 3" xfId="134" xr:uid="{00000000-0005-0000-0000-0000C4100000}"/>
    <cellStyle name="Milliers 2 2 2 2 4 2 4" xfId="135" xr:uid="{00000000-0005-0000-0000-0000C5100000}"/>
    <cellStyle name="Milliers 2 2 2 2 4 3" xfId="136" xr:uid="{00000000-0005-0000-0000-0000C6100000}"/>
    <cellStyle name="Milliers 2 2 2 2 4 3 2" xfId="137" xr:uid="{00000000-0005-0000-0000-0000C7100000}"/>
    <cellStyle name="Milliers 2 2 2 2 4 4" xfId="138" xr:uid="{00000000-0005-0000-0000-0000C8100000}"/>
    <cellStyle name="Milliers 2 2 2 2 4 5" xfId="139" xr:uid="{00000000-0005-0000-0000-0000C9100000}"/>
    <cellStyle name="Milliers 2 2 2 2 5" xfId="140" xr:uid="{00000000-0005-0000-0000-0000CA100000}"/>
    <cellStyle name="Milliers 2 2 2 2 5 2" xfId="141" xr:uid="{00000000-0005-0000-0000-0000CB100000}"/>
    <cellStyle name="Milliers 2 2 2 2 5 2 2" xfId="142" xr:uid="{00000000-0005-0000-0000-0000CC100000}"/>
    <cellStyle name="Milliers 2 2 2 2 5 3" xfId="143" xr:uid="{00000000-0005-0000-0000-0000CD100000}"/>
    <cellStyle name="Milliers 2 2 2 2 5 4" xfId="144" xr:uid="{00000000-0005-0000-0000-0000CE100000}"/>
    <cellStyle name="Milliers 2 2 2 2 6" xfId="145" xr:uid="{00000000-0005-0000-0000-0000CF100000}"/>
    <cellStyle name="Milliers 2 2 2 2 6 2" xfId="146" xr:uid="{00000000-0005-0000-0000-0000D0100000}"/>
    <cellStyle name="Milliers 2 2 2 2 6 2 2" xfId="147" xr:uid="{00000000-0005-0000-0000-0000D1100000}"/>
    <cellStyle name="Milliers 2 2 2 2 6 3" xfId="148" xr:uid="{00000000-0005-0000-0000-0000D2100000}"/>
    <cellStyle name="Milliers 2 2 2 2 6 4" xfId="149" xr:uid="{00000000-0005-0000-0000-0000D3100000}"/>
    <cellStyle name="Milliers 2 2 2 2 7" xfId="150" xr:uid="{00000000-0005-0000-0000-0000D4100000}"/>
    <cellStyle name="Milliers 2 2 2 2 7 2" xfId="151" xr:uid="{00000000-0005-0000-0000-0000D5100000}"/>
    <cellStyle name="Milliers 2 2 2 2 7 2 2" xfId="152" xr:uid="{00000000-0005-0000-0000-0000D6100000}"/>
    <cellStyle name="Milliers 2 2 2 2 7 3" xfId="153" xr:uid="{00000000-0005-0000-0000-0000D7100000}"/>
    <cellStyle name="Milliers 2 2 2 2 7 4" xfId="154" xr:uid="{00000000-0005-0000-0000-0000D8100000}"/>
    <cellStyle name="Milliers 2 2 2 2 8" xfId="155" xr:uid="{00000000-0005-0000-0000-0000D9100000}"/>
    <cellStyle name="Milliers 2 2 2 2 8 2" xfId="156" xr:uid="{00000000-0005-0000-0000-0000DA100000}"/>
    <cellStyle name="Milliers 2 2 2 2 9" xfId="157" xr:uid="{00000000-0005-0000-0000-0000DB100000}"/>
    <cellStyle name="Milliers 2 2 2 3" xfId="158" xr:uid="{00000000-0005-0000-0000-0000DC100000}"/>
    <cellStyle name="Milliers 2 2 2 3 2" xfId="159" xr:uid="{00000000-0005-0000-0000-0000DD100000}"/>
    <cellStyle name="Milliers 2 2 2 3 2 2" xfId="160" xr:uid="{00000000-0005-0000-0000-0000DE100000}"/>
    <cellStyle name="Milliers 2 2 2 3 2 2 2" xfId="161" xr:uid="{00000000-0005-0000-0000-0000DF100000}"/>
    <cellStyle name="Milliers 2 2 2 3 2 2 2 2" xfId="162" xr:uid="{00000000-0005-0000-0000-0000E0100000}"/>
    <cellStyle name="Milliers 2 2 2 3 2 2 2 2 2" xfId="163" xr:uid="{00000000-0005-0000-0000-0000E1100000}"/>
    <cellStyle name="Milliers 2 2 2 3 2 2 2 3" xfId="164" xr:uid="{00000000-0005-0000-0000-0000E2100000}"/>
    <cellStyle name="Milliers 2 2 2 3 2 2 2 4" xfId="165" xr:uid="{00000000-0005-0000-0000-0000E3100000}"/>
    <cellStyle name="Milliers 2 2 2 3 2 2 3" xfId="166" xr:uid="{00000000-0005-0000-0000-0000E4100000}"/>
    <cellStyle name="Milliers 2 2 2 3 2 2 3 2" xfId="167" xr:uid="{00000000-0005-0000-0000-0000E5100000}"/>
    <cellStyle name="Milliers 2 2 2 3 2 2 4" xfId="168" xr:uid="{00000000-0005-0000-0000-0000E6100000}"/>
    <cellStyle name="Milliers 2 2 2 3 2 2 5" xfId="169" xr:uid="{00000000-0005-0000-0000-0000E7100000}"/>
    <cellStyle name="Milliers 2 2 2 3 2 3" xfId="170" xr:uid="{00000000-0005-0000-0000-0000E8100000}"/>
    <cellStyle name="Milliers 2 2 2 3 2 3 2" xfId="171" xr:uid="{00000000-0005-0000-0000-0000E9100000}"/>
    <cellStyle name="Milliers 2 2 2 3 2 3 2 2" xfId="172" xr:uid="{00000000-0005-0000-0000-0000EA100000}"/>
    <cellStyle name="Milliers 2 2 2 3 2 3 3" xfId="173" xr:uid="{00000000-0005-0000-0000-0000EB100000}"/>
    <cellStyle name="Milliers 2 2 2 3 2 3 4" xfId="174" xr:uid="{00000000-0005-0000-0000-0000EC100000}"/>
    <cellStyle name="Milliers 2 2 2 3 2 4" xfId="175" xr:uid="{00000000-0005-0000-0000-0000ED100000}"/>
    <cellStyle name="Milliers 2 2 2 3 2 4 2" xfId="176" xr:uid="{00000000-0005-0000-0000-0000EE100000}"/>
    <cellStyle name="Milliers 2 2 2 3 2 4 2 2" xfId="177" xr:uid="{00000000-0005-0000-0000-0000EF100000}"/>
    <cellStyle name="Milliers 2 2 2 3 2 4 3" xfId="178" xr:uid="{00000000-0005-0000-0000-0000F0100000}"/>
    <cellStyle name="Milliers 2 2 2 3 2 4 4" xfId="179" xr:uid="{00000000-0005-0000-0000-0000F1100000}"/>
    <cellStyle name="Milliers 2 2 2 3 2 5" xfId="180" xr:uid="{00000000-0005-0000-0000-0000F2100000}"/>
    <cellStyle name="Milliers 2 2 2 3 2 5 2" xfId="181" xr:uid="{00000000-0005-0000-0000-0000F3100000}"/>
    <cellStyle name="Milliers 2 2 2 3 2 5 2 2" xfId="182" xr:uid="{00000000-0005-0000-0000-0000F4100000}"/>
    <cellStyle name="Milliers 2 2 2 3 2 5 3" xfId="183" xr:uid="{00000000-0005-0000-0000-0000F5100000}"/>
    <cellStyle name="Milliers 2 2 2 3 2 5 4" xfId="184" xr:uid="{00000000-0005-0000-0000-0000F6100000}"/>
    <cellStyle name="Milliers 2 2 2 3 2 6" xfId="185" xr:uid="{00000000-0005-0000-0000-0000F7100000}"/>
    <cellStyle name="Milliers 2 2 2 3 2 6 2" xfId="186" xr:uid="{00000000-0005-0000-0000-0000F8100000}"/>
    <cellStyle name="Milliers 2 2 2 3 2 7" xfId="187" xr:uid="{00000000-0005-0000-0000-0000F9100000}"/>
    <cellStyle name="Milliers 2 2 2 3 2 8" xfId="188" xr:uid="{00000000-0005-0000-0000-0000FA100000}"/>
    <cellStyle name="Milliers 2 2 2 3 3" xfId="189" xr:uid="{00000000-0005-0000-0000-0000FB100000}"/>
    <cellStyle name="Milliers 2 2 2 3 3 2" xfId="190" xr:uid="{00000000-0005-0000-0000-0000FC100000}"/>
    <cellStyle name="Milliers 2 2 2 3 3 2 2" xfId="191" xr:uid="{00000000-0005-0000-0000-0000FD100000}"/>
    <cellStyle name="Milliers 2 2 2 3 3 2 2 2" xfId="192" xr:uid="{00000000-0005-0000-0000-0000FE100000}"/>
    <cellStyle name="Milliers 2 2 2 3 3 2 3" xfId="193" xr:uid="{00000000-0005-0000-0000-0000FF100000}"/>
    <cellStyle name="Milliers 2 2 2 3 3 2 4" xfId="194" xr:uid="{00000000-0005-0000-0000-000000110000}"/>
    <cellStyle name="Milliers 2 2 2 3 3 3" xfId="195" xr:uid="{00000000-0005-0000-0000-000001110000}"/>
    <cellStyle name="Milliers 2 2 2 3 3 3 2" xfId="196" xr:uid="{00000000-0005-0000-0000-000002110000}"/>
    <cellStyle name="Milliers 2 2 2 3 3 4" xfId="197" xr:uid="{00000000-0005-0000-0000-000003110000}"/>
    <cellStyle name="Milliers 2 2 2 3 3 5" xfId="198" xr:uid="{00000000-0005-0000-0000-000004110000}"/>
    <cellStyle name="Milliers 2 2 2 3 4" xfId="199" xr:uid="{00000000-0005-0000-0000-000005110000}"/>
    <cellStyle name="Milliers 2 2 2 3 4 2" xfId="200" xr:uid="{00000000-0005-0000-0000-000006110000}"/>
    <cellStyle name="Milliers 2 2 2 3 4 2 2" xfId="201" xr:uid="{00000000-0005-0000-0000-000007110000}"/>
    <cellStyle name="Milliers 2 2 2 3 4 3" xfId="202" xr:uid="{00000000-0005-0000-0000-000008110000}"/>
    <cellStyle name="Milliers 2 2 2 3 4 4" xfId="203" xr:uid="{00000000-0005-0000-0000-000009110000}"/>
    <cellStyle name="Milliers 2 2 2 3 5" xfId="204" xr:uid="{00000000-0005-0000-0000-00000A110000}"/>
    <cellStyle name="Milliers 2 2 2 3 5 2" xfId="205" xr:uid="{00000000-0005-0000-0000-00000B110000}"/>
    <cellStyle name="Milliers 2 2 2 3 5 2 2" xfId="206" xr:uid="{00000000-0005-0000-0000-00000C110000}"/>
    <cellStyle name="Milliers 2 2 2 3 5 3" xfId="207" xr:uid="{00000000-0005-0000-0000-00000D110000}"/>
    <cellStyle name="Milliers 2 2 2 3 5 4" xfId="208" xr:uid="{00000000-0005-0000-0000-00000E110000}"/>
    <cellStyle name="Milliers 2 2 2 3 6" xfId="209" xr:uid="{00000000-0005-0000-0000-00000F110000}"/>
    <cellStyle name="Milliers 2 2 2 3 6 2" xfId="210" xr:uid="{00000000-0005-0000-0000-000010110000}"/>
    <cellStyle name="Milliers 2 2 2 3 6 2 2" xfId="211" xr:uid="{00000000-0005-0000-0000-000011110000}"/>
    <cellStyle name="Milliers 2 2 2 3 6 3" xfId="212" xr:uid="{00000000-0005-0000-0000-000012110000}"/>
    <cellStyle name="Milliers 2 2 2 3 6 4" xfId="213" xr:uid="{00000000-0005-0000-0000-000013110000}"/>
    <cellStyle name="Milliers 2 2 2 3 7" xfId="214" xr:uid="{00000000-0005-0000-0000-000014110000}"/>
    <cellStyle name="Milliers 2 2 2 3 7 2" xfId="215" xr:uid="{00000000-0005-0000-0000-000015110000}"/>
    <cellStyle name="Milliers 2 2 2 3 8" xfId="216" xr:uid="{00000000-0005-0000-0000-000016110000}"/>
    <cellStyle name="Milliers 2 2 2 3 9" xfId="217" xr:uid="{00000000-0005-0000-0000-000017110000}"/>
    <cellStyle name="Milliers 2 2 2 4" xfId="218" xr:uid="{00000000-0005-0000-0000-000018110000}"/>
    <cellStyle name="Milliers 2 2 2 4 2" xfId="219" xr:uid="{00000000-0005-0000-0000-000019110000}"/>
    <cellStyle name="Milliers 2 2 2 4 2 2" xfId="220" xr:uid="{00000000-0005-0000-0000-00001A110000}"/>
    <cellStyle name="Milliers 2 2 2 4 2 2 2" xfId="221" xr:uid="{00000000-0005-0000-0000-00001B110000}"/>
    <cellStyle name="Milliers 2 2 2 4 2 2 2 2" xfId="222" xr:uid="{00000000-0005-0000-0000-00001C110000}"/>
    <cellStyle name="Milliers 2 2 2 4 2 2 3" xfId="223" xr:uid="{00000000-0005-0000-0000-00001D110000}"/>
    <cellStyle name="Milliers 2 2 2 4 2 2 4" xfId="224" xr:uid="{00000000-0005-0000-0000-00001E110000}"/>
    <cellStyle name="Milliers 2 2 2 4 2 3" xfId="225" xr:uid="{00000000-0005-0000-0000-00001F110000}"/>
    <cellStyle name="Milliers 2 2 2 4 2 3 2" xfId="226" xr:uid="{00000000-0005-0000-0000-000020110000}"/>
    <cellStyle name="Milliers 2 2 2 4 2 4" xfId="227" xr:uid="{00000000-0005-0000-0000-000021110000}"/>
    <cellStyle name="Milliers 2 2 2 4 2 5" xfId="228" xr:uid="{00000000-0005-0000-0000-000022110000}"/>
    <cellStyle name="Milliers 2 2 2 4 3" xfId="229" xr:uid="{00000000-0005-0000-0000-000023110000}"/>
    <cellStyle name="Milliers 2 2 2 4 3 2" xfId="230" xr:uid="{00000000-0005-0000-0000-000024110000}"/>
    <cellStyle name="Milliers 2 2 2 4 3 2 2" xfId="231" xr:uid="{00000000-0005-0000-0000-000025110000}"/>
    <cellStyle name="Milliers 2 2 2 4 3 3" xfId="232" xr:uid="{00000000-0005-0000-0000-000026110000}"/>
    <cellStyle name="Milliers 2 2 2 4 3 4" xfId="233" xr:uid="{00000000-0005-0000-0000-000027110000}"/>
    <cellStyle name="Milliers 2 2 2 4 4" xfId="234" xr:uid="{00000000-0005-0000-0000-000028110000}"/>
    <cellStyle name="Milliers 2 2 2 4 4 2" xfId="235" xr:uid="{00000000-0005-0000-0000-000029110000}"/>
    <cellStyle name="Milliers 2 2 2 4 4 2 2" xfId="236" xr:uid="{00000000-0005-0000-0000-00002A110000}"/>
    <cellStyle name="Milliers 2 2 2 4 4 3" xfId="237" xr:uid="{00000000-0005-0000-0000-00002B110000}"/>
    <cellStyle name="Milliers 2 2 2 4 4 4" xfId="238" xr:uid="{00000000-0005-0000-0000-00002C110000}"/>
    <cellStyle name="Milliers 2 2 2 4 5" xfId="239" xr:uid="{00000000-0005-0000-0000-00002D110000}"/>
    <cellStyle name="Milliers 2 2 2 4 5 2" xfId="240" xr:uid="{00000000-0005-0000-0000-00002E110000}"/>
    <cellStyle name="Milliers 2 2 2 4 5 2 2" xfId="241" xr:uid="{00000000-0005-0000-0000-00002F110000}"/>
    <cellStyle name="Milliers 2 2 2 4 5 3" xfId="242" xr:uid="{00000000-0005-0000-0000-000030110000}"/>
    <cellStyle name="Milliers 2 2 2 4 5 4" xfId="243" xr:uid="{00000000-0005-0000-0000-000031110000}"/>
    <cellStyle name="Milliers 2 2 2 4 6" xfId="244" xr:uid="{00000000-0005-0000-0000-000032110000}"/>
    <cellStyle name="Milliers 2 2 2 4 6 2" xfId="245" xr:uid="{00000000-0005-0000-0000-000033110000}"/>
    <cellStyle name="Milliers 2 2 2 4 7" xfId="246" xr:uid="{00000000-0005-0000-0000-000034110000}"/>
    <cellStyle name="Milliers 2 2 2 4 8" xfId="247" xr:uid="{00000000-0005-0000-0000-000035110000}"/>
    <cellStyle name="Milliers 2 2 2 5" xfId="248" xr:uid="{00000000-0005-0000-0000-000036110000}"/>
    <cellStyle name="Milliers 2 2 2 5 2" xfId="249" xr:uid="{00000000-0005-0000-0000-000037110000}"/>
    <cellStyle name="Milliers 2 2 2 5 2 2" xfId="250" xr:uid="{00000000-0005-0000-0000-000038110000}"/>
    <cellStyle name="Milliers 2 2 2 5 2 2 2" xfId="251" xr:uid="{00000000-0005-0000-0000-000039110000}"/>
    <cellStyle name="Milliers 2 2 2 5 2 3" xfId="252" xr:uid="{00000000-0005-0000-0000-00003A110000}"/>
    <cellStyle name="Milliers 2 2 2 5 2 4" xfId="253" xr:uid="{00000000-0005-0000-0000-00003B110000}"/>
    <cellStyle name="Milliers 2 2 2 5 3" xfId="254" xr:uid="{00000000-0005-0000-0000-00003C110000}"/>
    <cellStyle name="Milliers 2 2 2 5 3 2" xfId="255" xr:uid="{00000000-0005-0000-0000-00003D110000}"/>
    <cellStyle name="Milliers 2 2 2 5 4" xfId="256" xr:uid="{00000000-0005-0000-0000-00003E110000}"/>
    <cellStyle name="Milliers 2 2 2 5 5" xfId="257" xr:uid="{00000000-0005-0000-0000-00003F110000}"/>
    <cellStyle name="Milliers 2 2 2 6" xfId="258" xr:uid="{00000000-0005-0000-0000-000040110000}"/>
    <cellStyle name="Milliers 2 2 2 6 2" xfId="259" xr:uid="{00000000-0005-0000-0000-000041110000}"/>
    <cellStyle name="Milliers 2 2 2 6 2 2" xfId="260" xr:uid="{00000000-0005-0000-0000-000042110000}"/>
    <cellStyle name="Milliers 2 2 2 6 3" xfId="261" xr:uid="{00000000-0005-0000-0000-000043110000}"/>
    <cellStyle name="Milliers 2 2 2 6 4" xfId="262" xr:uid="{00000000-0005-0000-0000-000044110000}"/>
    <cellStyle name="Milliers 2 2 2 7" xfId="263" xr:uid="{00000000-0005-0000-0000-000045110000}"/>
    <cellStyle name="Milliers 2 2 2 7 2" xfId="264" xr:uid="{00000000-0005-0000-0000-000046110000}"/>
    <cellStyle name="Milliers 2 2 2 7 2 2" xfId="265" xr:uid="{00000000-0005-0000-0000-000047110000}"/>
    <cellStyle name="Milliers 2 2 2 7 3" xfId="266" xr:uid="{00000000-0005-0000-0000-000048110000}"/>
    <cellStyle name="Milliers 2 2 2 7 4" xfId="267" xr:uid="{00000000-0005-0000-0000-000049110000}"/>
    <cellStyle name="Milliers 2 2 2 8" xfId="268" xr:uid="{00000000-0005-0000-0000-00004A110000}"/>
    <cellStyle name="Milliers 2 2 2 8 2" xfId="269" xr:uid="{00000000-0005-0000-0000-00004B110000}"/>
    <cellStyle name="Milliers 2 2 2 8 2 2" xfId="270" xr:uid="{00000000-0005-0000-0000-00004C110000}"/>
    <cellStyle name="Milliers 2 2 2 8 3" xfId="271" xr:uid="{00000000-0005-0000-0000-00004D110000}"/>
    <cellStyle name="Milliers 2 2 2 8 4" xfId="272" xr:uid="{00000000-0005-0000-0000-00004E110000}"/>
    <cellStyle name="Milliers 2 2 2 9" xfId="273" xr:uid="{00000000-0005-0000-0000-00004F110000}"/>
    <cellStyle name="Milliers 2 2 2 9 2" xfId="274" xr:uid="{00000000-0005-0000-0000-000050110000}"/>
    <cellStyle name="Milliers 2 2 3" xfId="275" xr:uid="{00000000-0005-0000-0000-000051110000}"/>
    <cellStyle name="Milliers 2 2 3 10" xfId="276" xr:uid="{00000000-0005-0000-0000-000052110000}"/>
    <cellStyle name="Milliers 2 2 3 11" xfId="277" xr:uid="{00000000-0005-0000-0000-000053110000}"/>
    <cellStyle name="Milliers 2 2 3 2" xfId="278" xr:uid="{00000000-0005-0000-0000-000054110000}"/>
    <cellStyle name="Milliers 2 2 3 2 10" xfId="279" xr:uid="{00000000-0005-0000-0000-000055110000}"/>
    <cellStyle name="Milliers 2 2 3 2 2" xfId="280" xr:uid="{00000000-0005-0000-0000-000056110000}"/>
    <cellStyle name="Milliers 2 2 3 2 2 2" xfId="281" xr:uid="{00000000-0005-0000-0000-000057110000}"/>
    <cellStyle name="Milliers 2 2 3 2 2 2 2" xfId="282" xr:uid="{00000000-0005-0000-0000-000058110000}"/>
    <cellStyle name="Milliers 2 2 3 2 2 2 2 2" xfId="283" xr:uid="{00000000-0005-0000-0000-000059110000}"/>
    <cellStyle name="Milliers 2 2 3 2 2 2 2 2 2" xfId="284" xr:uid="{00000000-0005-0000-0000-00005A110000}"/>
    <cellStyle name="Milliers 2 2 3 2 2 2 2 2 2 2" xfId="285" xr:uid="{00000000-0005-0000-0000-00005B110000}"/>
    <cellStyle name="Milliers 2 2 3 2 2 2 2 2 3" xfId="286" xr:uid="{00000000-0005-0000-0000-00005C110000}"/>
    <cellStyle name="Milliers 2 2 3 2 2 2 2 2 4" xfId="287" xr:uid="{00000000-0005-0000-0000-00005D110000}"/>
    <cellStyle name="Milliers 2 2 3 2 2 2 2 3" xfId="288" xr:uid="{00000000-0005-0000-0000-00005E110000}"/>
    <cellStyle name="Milliers 2 2 3 2 2 2 2 3 2" xfId="289" xr:uid="{00000000-0005-0000-0000-00005F110000}"/>
    <cellStyle name="Milliers 2 2 3 2 2 2 2 4" xfId="290" xr:uid="{00000000-0005-0000-0000-000060110000}"/>
    <cellStyle name="Milliers 2 2 3 2 2 2 2 5" xfId="291" xr:uid="{00000000-0005-0000-0000-000061110000}"/>
    <cellStyle name="Milliers 2 2 3 2 2 2 3" xfId="292" xr:uid="{00000000-0005-0000-0000-000062110000}"/>
    <cellStyle name="Milliers 2 2 3 2 2 2 3 2" xfId="293" xr:uid="{00000000-0005-0000-0000-000063110000}"/>
    <cellStyle name="Milliers 2 2 3 2 2 2 3 2 2" xfId="294" xr:uid="{00000000-0005-0000-0000-000064110000}"/>
    <cellStyle name="Milliers 2 2 3 2 2 2 3 3" xfId="295" xr:uid="{00000000-0005-0000-0000-000065110000}"/>
    <cellStyle name="Milliers 2 2 3 2 2 2 3 4" xfId="296" xr:uid="{00000000-0005-0000-0000-000066110000}"/>
    <cellStyle name="Milliers 2 2 3 2 2 2 4" xfId="297" xr:uid="{00000000-0005-0000-0000-000067110000}"/>
    <cellStyle name="Milliers 2 2 3 2 2 2 4 2" xfId="298" xr:uid="{00000000-0005-0000-0000-000068110000}"/>
    <cellStyle name="Milliers 2 2 3 2 2 2 4 2 2" xfId="299" xr:uid="{00000000-0005-0000-0000-000069110000}"/>
    <cellStyle name="Milliers 2 2 3 2 2 2 4 3" xfId="300" xr:uid="{00000000-0005-0000-0000-00006A110000}"/>
    <cellStyle name="Milliers 2 2 3 2 2 2 4 4" xfId="301" xr:uid="{00000000-0005-0000-0000-00006B110000}"/>
    <cellStyle name="Milliers 2 2 3 2 2 2 5" xfId="302" xr:uid="{00000000-0005-0000-0000-00006C110000}"/>
    <cellStyle name="Milliers 2 2 3 2 2 2 5 2" xfId="303" xr:uid="{00000000-0005-0000-0000-00006D110000}"/>
    <cellStyle name="Milliers 2 2 3 2 2 2 5 2 2" xfId="304" xr:uid="{00000000-0005-0000-0000-00006E110000}"/>
    <cellStyle name="Milliers 2 2 3 2 2 2 5 3" xfId="305" xr:uid="{00000000-0005-0000-0000-00006F110000}"/>
    <cellStyle name="Milliers 2 2 3 2 2 2 5 4" xfId="306" xr:uid="{00000000-0005-0000-0000-000070110000}"/>
    <cellStyle name="Milliers 2 2 3 2 2 2 6" xfId="307" xr:uid="{00000000-0005-0000-0000-000071110000}"/>
    <cellStyle name="Milliers 2 2 3 2 2 2 6 2" xfId="308" xr:uid="{00000000-0005-0000-0000-000072110000}"/>
    <cellStyle name="Milliers 2 2 3 2 2 2 7" xfId="309" xr:uid="{00000000-0005-0000-0000-000073110000}"/>
    <cellStyle name="Milliers 2 2 3 2 2 2 8" xfId="310" xr:uid="{00000000-0005-0000-0000-000074110000}"/>
    <cellStyle name="Milliers 2 2 3 2 2 3" xfId="311" xr:uid="{00000000-0005-0000-0000-000075110000}"/>
    <cellStyle name="Milliers 2 2 3 2 2 3 2" xfId="312" xr:uid="{00000000-0005-0000-0000-000076110000}"/>
    <cellStyle name="Milliers 2 2 3 2 2 3 2 2" xfId="313" xr:uid="{00000000-0005-0000-0000-000077110000}"/>
    <cellStyle name="Milliers 2 2 3 2 2 3 2 2 2" xfId="314" xr:uid="{00000000-0005-0000-0000-000078110000}"/>
    <cellStyle name="Milliers 2 2 3 2 2 3 2 3" xfId="315" xr:uid="{00000000-0005-0000-0000-000079110000}"/>
    <cellStyle name="Milliers 2 2 3 2 2 3 2 4" xfId="316" xr:uid="{00000000-0005-0000-0000-00007A110000}"/>
    <cellStyle name="Milliers 2 2 3 2 2 3 3" xfId="317" xr:uid="{00000000-0005-0000-0000-00007B110000}"/>
    <cellStyle name="Milliers 2 2 3 2 2 3 3 2" xfId="318" xr:uid="{00000000-0005-0000-0000-00007C110000}"/>
    <cellStyle name="Milliers 2 2 3 2 2 3 4" xfId="319" xr:uid="{00000000-0005-0000-0000-00007D110000}"/>
    <cellStyle name="Milliers 2 2 3 2 2 3 5" xfId="320" xr:uid="{00000000-0005-0000-0000-00007E110000}"/>
    <cellStyle name="Milliers 2 2 3 2 2 4" xfId="321" xr:uid="{00000000-0005-0000-0000-00007F110000}"/>
    <cellStyle name="Milliers 2 2 3 2 2 4 2" xfId="322" xr:uid="{00000000-0005-0000-0000-000080110000}"/>
    <cellStyle name="Milliers 2 2 3 2 2 4 2 2" xfId="323" xr:uid="{00000000-0005-0000-0000-000081110000}"/>
    <cellStyle name="Milliers 2 2 3 2 2 4 3" xfId="324" xr:uid="{00000000-0005-0000-0000-000082110000}"/>
    <cellStyle name="Milliers 2 2 3 2 2 4 4" xfId="325" xr:uid="{00000000-0005-0000-0000-000083110000}"/>
    <cellStyle name="Milliers 2 2 3 2 2 5" xfId="326" xr:uid="{00000000-0005-0000-0000-000084110000}"/>
    <cellStyle name="Milliers 2 2 3 2 2 5 2" xfId="327" xr:uid="{00000000-0005-0000-0000-000085110000}"/>
    <cellStyle name="Milliers 2 2 3 2 2 5 2 2" xfId="328" xr:uid="{00000000-0005-0000-0000-000086110000}"/>
    <cellStyle name="Milliers 2 2 3 2 2 5 3" xfId="329" xr:uid="{00000000-0005-0000-0000-000087110000}"/>
    <cellStyle name="Milliers 2 2 3 2 2 5 4" xfId="330" xr:uid="{00000000-0005-0000-0000-000088110000}"/>
    <cellStyle name="Milliers 2 2 3 2 2 6" xfId="331" xr:uid="{00000000-0005-0000-0000-000089110000}"/>
    <cellStyle name="Milliers 2 2 3 2 2 6 2" xfId="332" xr:uid="{00000000-0005-0000-0000-00008A110000}"/>
    <cellStyle name="Milliers 2 2 3 2 2 6 2 2" xfId="333" xr:uid="{00000000-0005-0000-0000-00008B110000}"/>
    <cellStyle name="Milliers 2 2 3 2 2 6 3" xfId="334" xr:uid="{00000000-0005-0000-0000-00008C110000}"/>
    <cellStyle name="Milliers 2 2 3 2 2 6 4" xfId="335" xr:uid="{00000000-0005-0000-0000-00008D110000}"/>
    <cellStyle name="Milliers 2 2 3 2 2 7" xfId="336" xr:uid="{00000000-0005-0000-0000-00008E110000}"/>
    <cellStyle name="Milliers 2 2 3 2 2 7 2" xfId="337" xr:uid="{00000000-0005-0000-0000-00008F110000}"/>
    <cellStyle name="Milliers 2 2 3 2 2 8" xfId="338" xr:uid="{00000000-0005-0000-0000-000090110000}"/>
    <cellStyle name="Milliers 2 2 3 2 2 9" xfId="339" xr:uid="{00000000-0005-0000-0000-000091110000}"/>
    <cellStyle name="Milliers 2 2 3 2 3" xfId="340" xr:uid="{00000000-0005-0000-0000-000092110000}"/>
    <cellStyle name="Milliers 2 2 3 2 3 2" xfId="341" xr:uid="{00000000-0005-0000-0000-000093110000}"/>
    <cellStyle name="Milliers 2 2 3 2 3 2 2" xfId="342" xr:uid="{00000000-0005-0000-0000-000094110000}"/>
    <cellStyle name="Milliers 2 2 3 2 3 2 2 2" xfId="343" xr:uid="{00000000-0005-0000-0000-000095110000}"/>
    <cellStyle name="Milliers 2 2 3 2 3 2 2 2 2" xfId="344" xr:uid="{00000000-0005-0000-0000-000096110000}"/>
    <cellStyle name="Milliers 2 2 3 2 3 2 2 3" xfId="345" xr:uid="{00000000-0005-0000-0000-000097110000}"/>
    <cellStyle name="Milliers 2 2 3 2 3 2 2 4" xfId="346" xr:uid="{00000000-0005-0000-0000-000098110000}"/>
    <cellStyle name="Milliers 2 2 3 2 3 2 3" xfId="347" xr:uid="{00000000-0005-0000-0000-000099110000}"/>
    <cellStyle name="Milliers 2 2 3 2 3 2 3 2" xfId="348" xr:uid="{00000000-0005-0000-0000-00009A110000}"/>
    <cellStyle name="Milliers 2 2 3 2 3 2 4" xfId="349" xr:uid="{00000000-0005-0000-0000-00009B110000}"/>
    <cellStyle name="Milliers 2 2 3 2 3 2 5" xfId="350" xr:uid="{00000000-0005-0000-0000-00009C110000}"/>
    <cellStyle name="Milliers 2 2 3 2 3 3" xfId="351" xr:uid="{00000000-0005-0000-0000-00009D110000}"/>
    <cellStyle name="Milliers 2 2 3 2 3 3 2" xfId="352" xr:uid="{00000000-0005-0000-0000-00009E110000}"/>
    <cellStyle name="Milliers 2 2 3 2 3 3 2 2" xfId="353" xr:uid="{00000000-0005-0000-0000-00009F110000}"/>
    <cellStyle name="Milliers 2 2 3 2 3 3 3" xfId="354" xr:uid="{00000000-0005-0000-0000-0000A0110000}"/>
    <cellStyle name="Milliers 2 2 3 2 3 3 4" xfId="355" xr:uid="{00000000-0005-0000-0000-0000A1110000}"/>
    <cellStyle name="Milliers 2 2 3 2 3 4" xfId="356" xr:uid="{00000000-0005-0000-0000-0000A2110000}"/>
    <cellStyle name="Milliers 2 2 3 2 3 4 2" xfId="357" xr:uid="{00000000-0005-0000-0000-0000A3110000}"/>
    <cellStyle name="Milliers 2 2 3 2 3 4 2 2" xfId="358" xr:uid="{00000000-0005-0000-0000-0000A4110000}"/>
    <cellStyle name="Milliers 2 2 3 2 3 4 3" xfId="359" xr:uid="{00000000-0005-0000-0000-0000A5110000}"/>
    <cellStyle name="Milliers 2 2 3 2 3 4 4" xfId="360" xr:uid="{00000000-0005-0000-0000-0000A6110000}"/>
    <cellStyle name="Milliers 2 2 3 2 3 5" xfId="361" xr:uid="{00000000-0005-0000-0000-0000A7110000}"/>
    <cellStyle name="Milliers 2 2 3 2 3 5 2" xfId="362" xr:uid="{00000000-0005-0000-0000-0000A8110000}"/>
    <cellStyle name="Milliers 2 2 3 2 3 5 2 2" xfId="363" xr:uid="{00000000-0005-0000-0000-0000A9110000}"/>
    <cellStyle name="Milliers 2 2 3 2 3 5 3" xfId="364" xr:uid="{00000000-0005-0000-0000-0000AA110000}"/>
    <cellStyle name="Milliers 2 2 3 2 3 5 4" xfId="365" xr:uid="{00000000-0005-0000-0000-0000AB110000}"/>
    <cellStyle name="Milliers 2 2 3 2 3 6" xfId="366" xr:uid="{00000000-0005-0000-0000-0000AC110000}"/>
    <cellStyle name="Milliers 2 2 3 2 3 6 2" xfId="367" xr:uid="{00000000-0005-0000-0000-0000AD110000}"/>
    <cellStyle name="Milliers 2 2 3 2 3 7" xfId="368" xr:uid="{00000000-0005-0000-0000-0000AE110000}"/>
    <cellStyle name="Milliers 2 2 3 2 3 8" xfId="369" xr:uid="{00000000-0005-0000-0000-0000AF110000}"/>
    <cellStyle name="Milliers 2 2 3 2 4" xfId="370" xr:uid="{00000000-0005-0000-0000-0000B0110000}"/>
    <cellStyle name="Milliers 2 2 3 2 4 2" xfId="371" xr:uid="{00000000-0005-0000-0000-0000B1110000}"/>
    <cellStyle name="Milliers 2 2 3 2 4 2 2" xfId="372" xr:uid="{00000000-0005-0000-0000-0000B2110000}"/>
    <cellStyle name="Milliers 2 2 3 2 4 2 2 2" xfId="373" xr:uid="{00000000-0005-0000-0000-0000B3110000}"/>
    <cellStyle name="Milliers 2 2 3 2 4 2 3" xfId="374" xr:uid="{00000000-0005-0000-0000-0000B4110000}"/>
    <cellStyle name="Milliers 2 2 3 2 4 2 4" xfId="375" xr:uid="{00000000-0005-0000-0000-0000B5110000}"/>
    <cellStyle name="Milliers 2 2 3 2 4 3" xfId="376" xr:uid="{00000000-0005-0000-0000-0000B6110000}"/>
    <cellStyle name="Milliers 2 2 3 2 4 3 2" xfId="377" xr:uid="{00000000-0005-0000-0000-0000B7110000}"/>
    <cellStyle name="Milliers 2 2 3 2 4 4" xfId="378" xr:uid="{00000000-0005-0000-0000-0000B8110000}"/>
    <cellStyle name="Milliers 2 2 3 2 4 5" xfId="379" xr:uid="{00000000-0005-0000-0000-0000B9110000}"/>
    <cellStyle name="Milliers 2 2 3 2 5" xfId="380" xr:uid="{00000000-0005-0000-0000-0000BA110000}"/>
    <cellStyle name="Milliers 2 2 3 2 5 2" xfId="381" xr:uid="{00000000-0005-0000-0000-0000BB110000}"/>
    <cellStyle name="Milliers 2 2 3 2 5 2 2" xfId="382" xr:uid="{00000000-0005-0000-0000-0000BC110000}"/>
    <cellStyle name="Milliers 2 2 3 2 5 3" xfId="383" xr:uid="{00000000-0005-0000-0000-0000BD110000}"/>
    <cellStyle name="Milliers 2 2 3 2 5 4" xfId="384" xr:uid="{00000000-0005-0000-0000-0000BE110000}"/>
    <cellStyle name="Milliers 2 2 3 2 6" xfId="385" xr:uid="{00000000-0005-0000-0000-0000BF110000}"/>
    <cellStyle name="Milliers 2 2 3 2 6 2" xfId="386" xr:uid="{00000000-0005-0000-0000-0000C0110000}"/>
    <cellStyle name="Milliers 2 2 3 2 6 2 2" xfId="387" xr:uid="{00000000-0005-0000-0000-0000C1110000}"/>
    <cellStyle name="Milliers 2 2 3 2 6 3" xfId="388" xr:uid="{00000000-0005-0000-0000-0000C2110000}"/>
    <cellStyle name="Milliers 2 2 3 2 6 4" xfId="389" xr:uid="{00000000-0005-0000-0000-0000C3110000}"/>
    <cellStyle name="Milliers 2 2 3 2 7" xfId="390" xr:uid="{00000000-0005-0000-0000-0000C4110000}"/>
    <cellStyle name="Milliers 2 2 3 2 7 2" xfId="391" xr:uid="{00000000-0005-0000-0000-0000C5110000}"/>
    <cellStyle name="Milliers 2 2 3 2 7 2 2" xfId="392" xr:uid="{00000000-0005-0000-0000-0000C6110000}"/>
    <cellStyle name="Milliers 2 2 3 2 7 3" xfId="393" xr:uid="{00000000-0005-0000-0000-0000C7110000}"/>
    <cellStyle name="Milliers 2 2 3 2 7 4" xfId="394" xr:uid="{00000000-0005-0000-0000-0000C8110000}"/>
    <cellStyle name="Milliers 2 2 3 2 8" xfId="395" xr:uid="{00000000-0005-0000-0000-0000C9110000}"/>
    <cellStyle name="Milliers 2 2 3 2 8 2" xfId="396" xr:uid="{00000000-0005-0000-0000-0000CA110000}"/>
    <cellStyle name="Milliers 2 2 3 2 9" xfId="397" xr:uid="{00000000-0005-0000-0000-0000CB110000}"/>
    <cellStyle name="Milliers 2 2 3 3" xfId="398" xr:uid="{00000000-0005-0000-0000-0000CC110000}"/>
    <cellStyle name="Milliers 2 2 3 3 2" xfId="399" xr:uid="{00000000-0005-0000-0000-0000CD110000}"/>
    <cellStyle name="Milliers 2 2 3 3 2 2" xfId="400" xr:uid="{00000000-0005-0000-0000-0000CE110000}"/>
    <cellStyle name="Milliers 2 2 3 3 2 2 2" xfId="401" xr:uid="{00000000-0005-0000-0000-0000CF110000}"/>
    <cellStyle name="Milliers 2 2 3 3 2 2 2 2" xfId="402" xr:uid="{00000000-0005-0000-0000-0000D0110000}"/>
    <cellStyle name="Milliers 2 2 3 3 2 2 2 2 2" xfId="403" xr:uid="{00000000-0005-0000-0000-0000D1110000}"/>
    <cellStyle name="Milliers 2 2 3 3 2 2 2 3" xfId="404" xr:uid="{00000000-0005-0000-0000-0000D2110000}"/>
    <cellStyle name="Milliers 2 2 3 3 2 2 2 4" xfId="405" xr:uid="{00000000-0005-0000-0000-0000D3110000}"/>
    <cellStyle name="Milliers 2 2 3 3 2 2 3" xfId="406" xr:uid="{00000000-0005-0000-0000-0000D4110000}"/>
    <cellStyle name="Milliers 2 2 3 3 2 2 3 2" xfId="407" xr:uid="{00000000-0005-0000-0000-0000D5110000}"/>
    <cellStyle name="Milliers 2 2 3 3 2 2 4" xfId="408" xr:uid="{00000000-0005-0000-0000-0000D6110000}"/>
    <cellStyle name="Milliers 2 2 3 3 2 2 5" xfId="409" xr:uid="{00000000-0005-0000-0000-0000D7110000}"/>
    <cellStyle name="Milliers 2 2 3 3 2 3" xfId="410" xr:uid="{00000000-0005-0000-0000-0000D8110000}"/>
    <cellStyle name="Milliers 2 2 3 3 2 3 2" xfId="411" xr:uid="{00000000-0005-0000-0000-0000D9110000}"/>
    <cellStyle name="Milliers 2 2 3 3 2 3 2 2" xfId="412" xr:uid="{00000000-0005-0000-0000-0000DA110000}"/>
    <cellStyle name="Milliers 2 2 3 3 2 3 3" xfId="413" xr:uid="{00000000-0005-0000-0000-0000DB110000}"/>
    <cellStyle name="Milliers 2 2 3 3 2 3 4" xfId="414" xr:uid="{00000000-0005-0000-0000-0000DC110000}"/>
    <cellStyle name="Milliers 2 2 3 3 2 4" xfId="415" xr:uid="{00000000-0005-0000-0000-0000DD110000}"/>
    <cellStyle name="Milliers 2 2 3 3 2 4 2" xfId="416" xr:uid="{00000000-0005-0000-0000-0000DE110000}"/>
    <cellStyle name="Milliers 2 2 3 3 2 4 2 2" xfId="417" xr:uid="{00000000-0005-0000-0000-0000DF110000}"/>
    <cellStyle name="Milliers 2 2 3 3 2 4 3" xfId="418" xr:uid="{00000000-0005-0000-0000-0000E0110000}"/>
    <cellStyle name="Milliers 2 2 3 3 2 4 4" xfId="419" xr:uid="{00000000-0005-0000-0000-0000E1110000}"/>
    <cellStyle name="Milliers 2 2 3 3 2 5" xfId="420" xr:uid="{00000000-0005-0000-0000-0000E2110000}"/>
    <cellStyle name="Milliers 2 2 3 3 2 5 2" xfId="421" xr:uid="{00000000-0005-0000-0000-0000E3110000}"/>
    <cellStyle name="Milliers 2 2 3 3 2 5 2 2" xfId="422" xr:uid="{00000000-0005-0000-0000-0000E4110000}"/>
    <cellStyle name="Milliers 2 2 3 3 2 5 3" xfId="423" xr:uid="{00000000-0005-0000-0000-0000E5110000}"/>
    <cellStyle name="Milliers 2 2 3 3 2 5 4" xfId="424" xr:uid="{00000000-0005-0000-0000-0000E6110000}"/>
    <cellStyle name="Milliers 2 2 3 3 2 6" xfId="425" xr:uid="{00000000-0005-0000-0000-0000E7110000}"/>
    <cellStyle name="Milliers 2 2 3 3 2 6 2" xfId="426" xr:uid="{00000000-0005-0000-0000-0000E8110000}"/>
    <cellStyle name="Milliers 2 2 3 3 2 7" xfId="427" xr:uid="{00000000-0005-0000-0000-0000E9110000}"/>
    <cellStyle name="Milliers 2 2 3 3 2 8" xfId="428" xr:uid="{00000000-0005-0000-0000-0000EA110000}"/>
    <cellStyle name="Milliers 2 2 3 3 3" xfId="429" xr:uid="{00000000-0005-0000-0000-0000EB110000}"/>
    <cellStyle name="Milliers 2 2 3 3 3 2" xfId="430" xr:uid="{00000000-0005-0000-0000-0000EC110000}"/>
    <cellStyle name="Milliers 2 2 3 3 3 2 2" xfId="431" xr:uid="{00000000-0005-0000-0000-0000ED110000}"/>
    <cellStyle name="Milliers 2 2 3 3 3 2 2 2" xfId="432" xr:uid="{00000000-0005-0000-0000-0000EE110000}"/>
    <cellStyle name="Milliers 2 2 3 3 3 2 3" xfId="433" xr:uid="{00000000-0005-0000-0000-0000EF110000}"/>
    <cellStyle name="Milliers 2 2 3 3 3 2 4" xfId="434" xr:uid="{00000000-0005-0000-0000-0000F0110000}"/>
    <cellStyle name="Milliers 2 2 3 3 3 3" xfId="435" xr:uid="{00000000-0005-0000-0000-0000F1110000}"/>
    <cellStyle name="Milliers 2 2 3 3 3 3 2" xfId="436" xr:uid="{00000000-0005-0000-0000-0000F2110000}"/>
    <cellStyle name="Milliers 2 2 3 3 3 4" xfId="437" xr:uid="{00000000-0005-0000-0000-0000F3110000}"/>
    <cellStyle name="Milliers 2 2 3 3 3 5" xfId="438" xr:uid="{00000000-0005-0000-0000-0000F4110000}"/>
    <cellStyle name="Milliers 2 2 3 3 4" xfId="439" xr:uid="{00000000-0005-0000-0000-0000F5110000}"/>
    <cellStyle name="Milliers 2 2 3 3 4 2" xfId="440" xr:uid="{00000000-0005-0000-0000-0000F6110000}"/>
    <cellStyle name="Milliers 2 2 3 3 4 2 2" xfId="441" xr:uid="{00000000-0005-0000-0000-0000F7110000}"/>
    <cellStyle name="Milliers 2 2 3 3 4 3" xfId="442" xr:uid="{00000000-0005-0000-0000-0000F8110000}"/>
    <cellStyle name="Milliers 2 2 3 3 4 4" xfId="443" xr:uid="{00000000-0005-0000-0000-0000F9110000}"/>
    <cellStyle name="Milliers 2 2 3 3 5" xfId="444" xr:uid="{00000000-0005-0000-0000-0000FA110000}"/>
    <cellStyle name="Milliers 2 2 3 3 5 2" xfId="445" xr:uid="{00000000-0005-0000-0000-0000FB110000}"/>
    <cellStyle name="Milliers 2 2 3 3 5 2 2" xfId="446" xr:uid="{00000000-0005-0000-0000-0000FC110000}"/>
    <cellStyle name="Milliers 2 2 3 3 5 3" xfId="447" xr:uid="{00000000-0005-0000-0000-0000FD110000}"/>
    <cellStyle name="Milliers 2 2 3 3 5 4" xfId="448" xr:uid="{00000000-0005-0000-0000-0000FE110000}"/>
    <cellStyle name="Milliers 2 2 3 3 6" xfId="449" xr:uid="{00000000-0005-0000-0000-0000FF110000}"/>
    <cellStyle name="Milliers 2 2 3 3 6 2" xfId="450" xr:uid="{00000000-0005-0000-0000-000000120000}"/>
    <cellStyle name="Milliers 2 2 3 3 6 2 2" xfId="451" xr:uid="{00000000-0005-0000-0000-000001120000}"/>
    <cellStyle name="Milliers 2 2 3 3 6 3" xfId="452" xr:uid="{00000000-0005-0000-0000-000002120000}"/>
    <cellStyle name="Milliers 2 2 3 3 6 4" xfId="453" xr:uid="{00000000-0005-0000-0000-000003120000}"/>
    <cellStyle name="Milliers 2 2 3 3 7" xfId="454" xr:uid="{00000000-0005-0000-0000-000004120000}"/>
    <cellStyle name="Milliers 2 2 3 3 7 2" xfId="455" xr:uid="{00000000-0005-0000-0000-000005120000}"/>
    <cellStyle name="Milliers 2 2 3 3 8" xfId="456" xr:uid="{00000000-0005-0000-0000-000006120000}"/>
    <cellStyle name="Milliers 2 2 3 3 9" xfId="457" xr:uid="{00000000-0005-0000-0000-000007120000}"/>
    <cellStyle name="Milliers 2 2 3 4" xfId="458" xr:uid="{00000000-0005-0000-0000-000008120000}"/>
    <cellStyle name="Milliers 2 2 3 4 2" xfId="459" xr:uid="{00000000-0005-0000-0000-000009120000}"/>
    <cellStyle name="Milliers 2 2 3 4 2 2" xfId="460" xr:uid="{00000000-0005-0000-0000-00000A120000}"/>
    <cellStyle name="Milliers 2 2 3 4 2 2 2" xfId="461" xr:uid="{00000000-0005-0000-0000-00000B120000}"/>
    <cellStyle name="Milliers 2 2 3 4 2 2 2 2" xfId="462" xr:uid="{00000000-0005-0000-0000-00000C120000}"/>
    <cellStyle name="Milliers 2 2 3 4 2 2 3" xfId="463" xr:uid="{00000000-0005-0000-0000-00000D120000}"/>
    <cellStyle name="Milliers 2 2 3 4 2 2 4" xfId="464" xr:uid="{00000000-0005-0000-0000-00000E120000}"/>
    <cellStyle name="Milliers 2 2 3 4 2 3" xfId="465" xr:uid="{00000000-0005-0000-0000-00000F120000}"/>
    <cellStyle name="Milliers 2 2 3 4 2 3 2" xfId="466" xr:uid="{00000000-0005-0000-0000-000010120000}"/>
    <cellStyle name="Milliers 2 2 3 4 2 4" xfId="467" xr:uid="{00000000-0005-0000-0000-000011120000}"/>
    <cellStyle name="Milliers 2 2 3 4 2 5" xfId="468" xr:uid="{00000000-0005-0000-0000-000012120000}"/>
    <cellStyle name="Milliers 2 2 3 4 3" xfId="469" xr:uid="{00000000-0005-0000-0000-000013120000}"/>
    <cellStyle name="Milliers 2 2 3 4 3 2" xfId="470" xr:uid="{00000000-0005-0000-0000-000014120000}"/>
    <cellStyle name="Milliers 2 2 3 4 3 2 2" xfId="471" xr:uid="{00000000-0005-0000-0000-000015120000}"/>
    <cellStyle name="Milliers 2 2 3 4 3 3" xfId="472" xr:uid="{00000000-0005-0000-0000-000016120000}"/>
    <cellStyle name="Milliers 2 2 3 4 3 4" xfId="473" xr:uid="{00000000-0005-0000-0000-000017120000}"/>
    <cellStyle name="Milliers 2 2 3 4 4" xfId="474" xr:uid="{00000000-0005-0000-0000-000018120000}"/>
    <cellStyle name="Milliers 2 2 3 4 4 2" xfId="475" xr:uid="{00000000-0005-0000-0000-000019120000}"/>
    <cellStyle name="Milliers 2 2 3 4 4 2 2" xfId="476" xr:uid="{00000000-0005-0000-0000-00001A120000}"/>
    <cellStyle name="Milliers 2 2 3 4 4 3" xfId="477" xr:uid="{00000000-0005-0000-0000-00001B120000}"/>
    <cellStyle name="Milliers 2 2 3 4 4 4" xfId="478" xr:uid="{00000000-0005-0000-0000-00001C120000}"/>
    <cellStyle name="Milliers 2 2 3 4 5" xfId="479" xr:uid="{00000000-0005-0000-0000-00001D120000}"/>
    <cellStyle name="Milliers 2 2 3 4 5 2" xfId="480" xr:uid="{00000000-0005-0000-0000-00001E120000}"/>
    <cellStyle name="Milliers 2 2 3 4 5 2 2" xfId="481" xr:uid="{00000000-0005-0000-0000-00001F120000}"/>
    <cellStyle name="Milliers 2 2 3 4 5 3" xfId="482" xr:uid="{00000000-0005-0000-0000-000020120000}"/>
    <cellStyle name="Milliers 2 2 3 4 5 4" xfId="483" xr:uid="{00000000-0005-0000-0000-000021120000}"/>
    <cellStyle name="Milliers 2 2 3 4 6" xfId="484" xr:uid="{00000000-0005-0000-0000-000022120000}"/>
    <cellStyle name="Milliers 2 2 3 4 6 2" xfId="485" xr:uid="{00000000-0005-0000-0000-000023120000}"/>
    <cellStyle name="Milliers 2 2 3 4 7" xfId="486" xr:uid="{00000000-0005-0000-0000-000024120000}"/>
    <cellStyle name="Milliers 2 2 3 4 8" xfId="487" xr:uid="{00000000-0005-0000-0000-000025120000}"/>
    <cellStyle name="Milliers 2 2 3 5" xfId="488" xr:uid="{00000000-0005-0000-0000-000026120000}"/>
    <cellStyle name="Milliers 2 2 3 5 2" xfId="489" xr:uid="{00000000-0005-0000-0000-000027120000}"/>
    <cellStyle name="Milliers 2 2 3 5 2 2" xfId="490" xr:uid="{00000000-0005-0000-0000-000028120000}"/>
    <cellStyle name="Milliers 2 2 3 5 2 2 2" xfId="491" xr:uid="{00000000-0005-0000-0000-000029120000}"/>
    <cellStyle name="Milliers 2 2 3 5 2 3" xfId="492" xr:uid="{00000000-0005-0000-0000-00002A120000}"/>
    <cellStyle name="Milliers 2 2 3 5 2 4" xfId="493" xr:uid="{00000000-0005-0000-0000-00002B120000}"/>
    <cellStyle name="Milliers 2 2 3 5 3" xfId="494" xr:uid="{00000000-0005-0000-0000-00002C120000}"/>
    <cellStyle name="Milliers 2 2 3 5 3 2" xfId="495" xr:uid="{00000000-0005-0000-0000-00002D120000}"/>
    <cellStyle name="Milliers 2 2 3 5 4" xfId="496" xr:uid="{00000000-0005-0000-0000-00002E120000}"/>
    <cellStyle name="Milliers 2 2 3 5 5" xfId="497" xr:uid="{00000000-0005-0000-0000-00002F120000}"/>
    <cellStyle name="Milliers 2 2 3 6" xfId="498" xr:uid="{00000000-0005-0000-0000-000030120000}"/>
    <cellStyle name="Milliers 2 2 3 6 2" xfId="499" xr:uid="{00000000-0005-0000-0000-000031120000}"/>
    <cellStyle name="Milliers 2 2 3 6 2 2" xfId="500" xr:uid="{00000000-0005-0000-0000-000032120000}"/>
    <cellStyle name="Milliers 2 2 3 6 3" xfId="501" xr:uid="{00000000-0005-0000-0000-000033120000}"/>
    <cellStyle name="Milliers 2 2 3 6 4" xfId="502" xr:uid="{00000000-0005-0000-0000-000034120000}"/>
    <cellStyle name="Milliers 2 2 3 7" xfId="503" xr:uid="{00000000-0005-0000-0000-000035120000}"/>
    <cellStyle name="Milliers 2 2 3 7 2" xfId="504" xr:uid="{00000000-0005-0000-0000-000036120000}"/>
    <cellStyle name="Milliers 2 2 3 7 2 2" xfId="505" xr:uid="{00000000-0005-0000-0000-000037120000}"/>
    <cellStyle name="Milliers 2 2 3 7 3" xfId="506" xr:uid="{00000000-0005-0000-0000-000038120000}"/>
    <cellStyle name="Milliers 2 2 3 7 4" xfId="507" xr:uid="{00000000-0005-0000-0000-000039120000}"/>
    <cellStyle name="Milliers 2 2 3 8" xfId="508" xr:uid="{00000000-0005-0000-0000-00003A120000}"/>
    <cellStyle name="Milliers 2 2 3 8 2" xfId="509" xr:uid="{00000000-0005-0000-0000-00003B120000}"/>
    <cellStyle name="Milliers 2 2 3 8 2 2" xfId="510" xr:uid="{00000000-0005-0000-0000-00003C120000}"/>
    <cellStyle name="Milliers 2 2 3 8 3" xfId="511" xr:uid="{00000000-0005-0000-0000-00003D120000}"/>
    <cellStyle name="Milliers 2 2 3 8 4" xfId="512" xr:uid="{00000000-0005-0000-0000-00003E120000}"/>
    <cellStyle name="Milliers 2 2 3 9" xfId="513" xr:uid="{00000000-0005-0000-0000-00003F120000}"/>
    <cellStyle name="Milliers 2 2 3 9 2" xfId="514" xr:uid="{00000000-0005-0000-0000-000040120000}"/>
    <cellStyle name="Milliers 2 2 4" xfId="515" xr:uid="{00000000-0005-0000-0000-000041120000}"/>
    <cellStyle name="Milliers 2 2 4 10" xfId="516" xr:uid="{00000000-0005-0000-0000-000042120000}"/>
    <cellStyle name="Milliers 2 2 4 11" xfId="517" xr:uid="{00000000-0005-0000-0000-000043120000}"/>
    <cellStyle name="Milliers 2 2 4 2" xfId="518" xr:uid="{00000000-0005-0000-0000-000044120000}"/>
    <cellStyle name="Milliers 2 2 4 2 10" xfId="519" xr:uid="{00000000-0005-0000-0000-000045120000}"/>
    <cellStyle name="Milliers 2 2 4 2 2" xfId="520" xr:uid="{00000000-0005-0000-0000-000046120000}"/>
    <cellStyle name="Milliers 2 2 4 2 2 2" xfId="521" xr:uid="{00000000-0005-0000-0000-000047120000}"/>
    <cellStyle name="Milliers 2 2 4 2 2 2 2" xfId="522" xr:uid="{00000000-0005-0000-0000-000048120000}"/>
    <cellStyle name="Milliers 2 2 4 2 2 2 2 2" xfId="523" xr:uid="{00000000-0005-0000-0000-000049120000}"/>
    <cellStyle name="Milliers 2 2 4 2 2 2 2 2 2" xfId="524" xr:uid="{00000000-0005-0000-0000-00004A120000}"/>
    <cellStyle name="Milliers 2 2 4 2 2 2 2 2 2 2" xfId="525" xr:uid="{00000000-0005-0000-0000-00004B120000}"/>
    <cellStyle name="Milliers 2 2 4 2 2 2 2 2 3" xfId="526" xr:uid="{00000000-0005-0000-0000-00004C120000}"/>
    <cellStyle name="Milliers 2 2 4 2 2 2 2 2 4" xfId="527" xr:uid="{00000000-0005-0000-0000-00004D120000}"/>
    <cellStyle name="Milliers 2 2 4 2 2 2 2 3" xfId="528" xr:uid="{00000000-0005-0000-0000-00004E120000}"/>
    <cellStyle name="Milliers 2 2 4 2 2 2 2 3 2" xfId="529" xr:uid="{00000000-0005-0000-0000-00004F120000}"/>
    <cellStyle name="Milliers 2 2 4 2 2 2 2 4" xfId="530" xr:uid="{00000000-0005-0000-0000-000050120000}"/>
    <cellStyle name="Milliers 2 2 4 2 2 2 2 5" xfId="531" xr:uid="{00000000-0005-0000-0000-000051120000}"/>
    <cellStyle name="Milliers 2 2 4 2 2 2 3" xfId="532" xr:uid="{00000000-0005-0000-0000-000052120000}"/>
    <cellStyle name="Milliers 2 2 4 2 2 2 3 2" xfId="533" xr:uid="{00000000-0005-0000-0000-000053120000}"/>
    <cellStyle name="Milliers 2 2 4 2 2 2 3 2 2" xfId="534" xr:uid="{00000000-0005-0000-0000-000054120000}"/>
    <cellStyle name="Milliers 2 2 4 2 2 2 3 3" xfId="535" xr:uid="{00000000-0005-0000-0000-000055120000}"/>
    <cellStyle name="Milliers 2 2 4 2 2 2 3 4" xfId="536" xr:uid="{00000000-0005-0000-0000-000056120000}"/>
    <cellStyle name="Milliers 2 2 4 2 2 2 4" xfId="537" xr:uid="{00000000-0005-0000-0000-000057120000}"/>
    <cellStyle name="Milliers 2 2 4 2 2 2 4 2" xfId="538" xr:uid="{00000000-0005-0000-0000-000058120000}"/>
    <cellStyle name="Milliers 2 2 4 2 2 2 4 2 2" xfId="539" xr:uid="{00000000-0005-0000-0000-000059120000}"/>
    <cellStyle name="Milliers 2 2 4 2 2 2 4 3" xfId="540" xr:uid="{00000000-0005-0000-0000-00005A120000}"/>
    <cellStyle name="Milliers 2 2 4 2 2 2 4 4" xfId="541" xr:uid="{00000000-0005-0000-0000-00005B120000}"/>
    <cellStyle name="Milliers 2 2 4 2 2 2 5" xfId="542" xr:uid="{00000000-0005-0000-0000-00005C120000}"/>
    <cellStyle name="Milliers 2 2 4 2 2 2 5 2" xfId="543" xr:uid="{00000000-0005-0000-0000-00005D120000}"/>
    <cellStyle name="Milliers 2 2 4 2 2 2 5 2 2" xfId="544" xr:uid="{00000000-0005-0000-0000-00005E120000}"/>
    <cellStyle name="Milliers 2 2 4 2 2 2 5 3" xfId="545" xr:uid="{00000000-0005-0000-0000-00005F120000}"/>
    <cellStyle name="Milliers 2 2 4 2 2 2 5 4" xfId="546" xr:uid="{00000000-0005-0000-0000-000060120000}"/>
    <cellStyle name="Milliers 2 2 4 2 2 2 6" xfId="547" xr:uid="{00000000-0005-0000-0000-000061120000}"/>
    <cellStyle name="Milliers 2 2 4 2 2 2 6 2" xfId="548" xr:uid="{00000000-0005-0000-0000-000062120000}"/>
    <cellStyle name="Milliers 2 2 4 2 2 2 7" xfId="549" xr:uid="{00000000-0005-0000-0000-000063120000}"/>
    <cellStyle name="Milliers 2 2 4 2 2 2 8" xfId="550" xr:uid="{00000000-0005-0000-0000-000064120000}"/>
    <cellStyle name="Milliers 2 2 4 2 2 3" xfId="551" xr:uid="{00000000-0005-0000-0000-000065120000}"/>
    <cellStyle name="Milliers 2 2 4 2 2 3 2" xfId="552" xr:uid="{00000000-0005-0000-0000-000066120000}"/>
    <cellStyle name="Milliers 2 2 4 2 2 3 2 2" xfId="553" xr:uid="{00000000-0005-0000-0000-000067120000}"/>
    <cellStyle name="Milliers 2 2 4 2 2 3 2 2 2" xfId="554" xr:uid="{00000000-0005-0000-0000-000068120000}"/>
    <cellStyle name="Milliers 2 2 4 2 2 3 2 3" xfId="555" xr:uid="{00000000-0005-0000-0000-000069120000}"/>
    <cellStyle name="Milliers 2 2 4 2 2 3 2 4" xfId="556" xr:uid="{00000000-0005-0000-0000-00006A120000}"/>
    <cellStyle name="Milliers 2 2 4 2 2 3 3" xfId="557" xr:uid="{00000000-0005-0000-0000-00006B120000}"/>
    <cellStyle name="Milliers 2 2 4 2 2 3 3 2" xfId="558" xr:uid="{00000000-0005-0000-0000-00006C120000}"/>
    <cellStyle name="Milliers 2 2 4 2 2 3 4" xfId="559" xr:uid="{00000000-0005-0000-0000-00006D120000}"/>
    <cellStyle name="Milliers 2 2 4 2 2 3 5" xfId="560" xr:uid="{00000000-0005-0000-0000-00006E120000}"/>
    <cellStyle name="Milliers 2 2 4 2 2 4" xfId="561" xr:uid="{00000000-0005-0000-0000-00006F120000}"/>
    <cellStyle name="Milliers 2 2 4 2 2 4 2" xfId="562" xr:uid="{00000000-0005-0000-0000-000070120000}"/>
    <cellStyle name="Milliers 2 2 4 2 2 4 2 2" xfId="563" xr:uid="{00000000-0005-0000-0000-000071120000}"/>
    <cellStyle name="Milliers 2 2 4 2 2 4 3" xfId="564" xr:uid="{00000000-0005-0000-0000-000072120000}"/>
    <cellStyle name="Milliers 2 2 4 2 2 4 4" xfId="565" xr:uid="{00000000-0005-0000-0000-000073120000}"/>
    <cellStyle name="Milliers 2 2 4 2 2 5" xfId="566" xr:uid="{00000000-0005-0000-0000-000074120000}"/>
    <cellStyle name="Milliers 2 2 4 2 2 5 2" xfId="567" xr:uid="{00000000-0005-0000-0000-000075120000}"/>
    <cellStyle name="Milliers 2 2 4 2 2 5 2 2" xfId="568" xr:uid="{00000000-0005-0000-0000-000076120000}"/>
    <cellStyle name="Milliers 2 2 4 2 2 5 3" xfId="569" xr:uid="{00000000-0005-0000-0000-000077120000}"/>
    <cellStyle name="Milliers 2 2 4 2 2 5 4" xfId="570" xr:uid="{00000000-0005-0000-0000-000078120000}"/>
    <cellStyle name="Milliers 2 2 4 2 2 6" xfId="571" xr:uid="{00000000-0005-0000-0000-000079120000}"/>
    <cellStyle name="Milliers 2 2 4 2 2 6 2" xfId="572" xr:uid="{00000000-0005-0000-0000-00007A120000}"/>
    <cellStyle name="Milliers 2 2 4 2 2 6 2 2" xfId="573" xr:uid="{00000000-0005-0000-0000-00007B120000}"/>
    <cellStyle name="Milliers 2 2 4 2 2 6 3" xfId="574" xr:uid="{00000000-0005-0000-0000-00007C120000}"/>
    <cellStyle name="Milliers 2 2 4 2 2 6 4" xfId="575" xr:uid="{00000000-0005-0000-0000-00007D120000}"/>
    <cellStyle name="Milliers 2 2 4 2 2 7" xfId="576" xr:uid="{00000000-0005-0000-0000-00007E120000}"/>
    <cellStyle name="Milliers 2 2 4 2 2 7 2" xfId="577" xr:uid="{00000000-0005-0000-0000-00007F120000}"/>
    <cellStyle name="Milliers 2 2 4 2 2 8" xfId="578" xr:uid="{00000000-0005-0000-0000-000080120000}"/>
    <cellStyle name="Milliers 2 2 4 2 2 9" xfId="579" xr:uid="{00000000-0005-0000-0000-000081120000}"/>
    <cellStyle name="Milliers 2 2 4 2 3" xfId="580" xr:uid="{00000000-0005-0000-0000-000082120000}"/>
    <cellStyle name="Milliers 2 2 4 2 3 2" xfId="581" xr:uid="{00000000-0005-0000-0000-000083120000}"/>
    <cellStyle name="Milliers 2 2 4 2 3 2 2" xfId="582" xr:uid="{00000000-0005-0000-0000-000084120000}"/>
    <cellStyle name="Milliers 2 2 4 2 3 2 2 2" xfId="583" xr:uid="{00000000-0005-0000-0000-000085120000}"/>
    <cellStyle name="Milliers 2 2 4 2 3 2 2 2 2" xfId="584" xr:uid="{00000000-0005-0000-0000-000086120000}"/>
    <cellStyle name="Milliers 2 2 4 2 3 2 2 3" xfId="585" xr:uid="{00000000-0005-0000-0000-000087120000}"/>
    <cellStyle name="Milliers 2 2 4 2 3 2 2 4" xfId="586" xr:uid="{00000000-0005-0000-0000-000088120000}"/>
    <cellStyle name="Milliers 2 2 4 2 3 2 3" xfId="587" xr:uid="{00000000-0005-0000-0000-000089120000}"/>
    <cellStyle name="Milliers 2 2 4 2 3 2 3 2" xfId="588" xr:uid="{00000000-0005-0000-0000-00008A120000}"/>
    <cellStyle name="Milliers 2 2 4 2 3 2 4" xfId="589" xr:uid="{00000000-0005-0000-0000-00008B120000}"/>
    <cellStyle name="Milliers 2 2 4 2 3 2 5" xfId="590" xr:uid="{00000000-0005-0000-0000-00008C120000}"/>
    <cellStyle name="Milliers 2 2 4 2 3 3" xfId="591" xr:uid="{00000000-0005-0000-0000-00008D120000}"/>
    <cellStyle name="Milliers 2 2 4 2 3 3 2" xfId="592" xr:uid="{00000000-0005-0000-0000-00008E120000}"/>
    <cellStyle name="Milliers 2 2 4 2 3 3 2 2" xfId="593" xr:uid="{00000000-0005-0000-0000-00008F120000}"/>
    <cellStyle name="Milliers 2 2 4 2 3 3 3" xfId="594" xr:uid="{00000000-0005-0000-0000-000090120000}"/>
    <cellStyle name="Milliers 2 2 4 2 3 3 4" xfId="595" xr:uid="{00000000-0005-0000-0000-000091120000}"/>
    <cellStyle name="Milliers 2 2 4 2 3 4" xfId="596" xr:uid="{00000000-0005-0000-0000-000092120000}"/>
    <cellStyle name="Milliers 2 2 4 2 3 4 2" xfId="597" xr:uid="{00000000-0005-0000-0000-000093120000}"/>
    <cellStyle name="Milliers 2 2 4 2 3 4 2 2" xfId="598" xr:uid="{00000000-0005-0000-0000-000094120000}"/>
    <cellStyle name="Milliers 2 2 4 2 3 4 3" xfId="599" xr:uid="{00000000-0005-0000-0000-000095120000}"/>
    <cellStyle name="Milliers 2 2 4 2 3 4 4" xfId="600" xr:uid="{00000000-0005-0000-0000-000096120000}"/>
    <cellStyle name="Milliers 2 2 4 2 3 5" xfId="601" xr:uid="{00000000-0005-0000-0000-000097120000}"/>
    <cellStyle name="Milliers 2 2 4 2 3 5 2" xfId="602" xr:uid="{00000000-0005-0000-0000-000098120000}"/>
    <cellStyle name="Milliers 2 2 4 2 3 5 2 2" xfId="603" xr:uid="{00000000-0005-0000-0000-000099120000}"/>
    <cellStyle name="Milliers 2 2 4 2 3 5 3" xfId="604" xr:uid="{00000000-0005-0000-0000-00009A120000}"/>
    <cellStyle name="Milliers 2 2 4 2 3 5 4" xfId="605" xr:uid="{00000000-0005-0000-0000-00009B120000}"/>
    <cellStyle name="Milliers 2 2 4 2 3 6" xfId="606" xr:uid="{00000000-0005-0000-0000-00009C120000}"/>
    <cellStyle name="Milliers 2 2 4 2 3 6 2" xfId="607" xr:uid="{00000000-0005-0000-0000-00009D120000}"/>
    <cellStyle name="Milliers 2 2 4 2 3 7" xfId="608" xr:uid="{00000000-0005-0000-0000-00009E120000}"/>
    <cellStyle name="Milliers 2 2 4 2 3 8" xfId="609" xr:uid="{00000000-0005-0000-0000-00009F120000}"/>
    <cellStyle name="Milliers 2 2 4 2 4" xfId="610" xr:uid="{00000000-0005-0000-0000-0000A0120000}"/>
    <cellStyle name="Milliers 2 2 4 2 4 2" xfId="611" xr:uid="{00000000-0005-0000-0000-0000A1120000}"/>
    <cellStyle name="Milliers 2 2 4 2 4 2 2" xfId="612" xr:uid="{00000000-0005-0000-0000-0000A2120000}"/>
    <cellStyle name="Milliers 2 2 4 2 4 2 2 2" xfId="613" xr:uid="{00000000-0005-0000-0000-0000A3120000}"/>
    <cellStyle name="Milliers 2 2 4 2 4 2 3" xfId="614" xr:uid="{00000000-0005-0000-0000-0000A4120000}"/>
    <cellStyle name="Milliers 2 2 4 2 4 2 4" xfId="615" xr:uid="{00000000-0005-0000-0000-0000A5120000}"/>
    <cellStyle name="Milliers 2 2 4 2 4 3" xfId="616" xr:uid="{00000000-0005-0000-0000-0000A6120000}"/>
    <cellStyle name="Milliers 2 2 4 2 4 3 2" xfId="617" xr:uid="{00000000-0005-0000-0000-0000A7120000}"/>
    <cellStyle name="Milliers 2 2 4 2 4 4" xfId="618" xr:uid="{00000000-0005-0000-0000-0000A8120000}"/>
    <cellStyle name="Milliers 2 2 4 2 4 5" xfId="619" xr:uid="{00000000-0005-0000-0000-0000A9120000}"/>
    <cellStyle name="Milliers 2 2 4 2 5" xfId="620" xr:uid="{00000000-0005-0000-0000-0000AA120000}"/>
    <cellStyle name="Milliers 2 2 4 2 5 2" xfId="621" xr:uid="{00000000-0005-0000-0000-0000AB120000}"/>
    <cellStyle name="Milliers 2 2 4 2 5 2 2" xfId="622" xr:uid="{00000000-0005-0000-0000-0000AC120000}"/>
    <cellStyle name="Milliers 2 2 4 2 5 3" xfId="623" xr:uid="{00000000-0005-0000-0000-0000AD120000}"/>
    <cellStyle name="Milliers 2 2 4 2 5 4" xfId="624" xr:uid="{00000000-0005-0000-0000-0000AE120000}"/>
    <cellStyle name="Milliers 2 2 4 2 6" xfId="625" xr:uid="{00000000-0005-0000-0000-0000AF120000}"/>
    <cellStyle name="Milliers 2 2 4 2 6 2" xfId="626" xr:uid="{00000000-0005-0000-0000-0000B0120000}"/>
    <cellStyle name="Milliers 2 2 4 2 6 2 2" xfId="627" xr:uid="{00000000-0005-0000-0000-0000B1120000}"/>
    <cellStyle name="Milliers 2 2 4 2 6 3" xfId="628" xr:uid="{00000000-0005-0000-0000-0000B2120000}"/>
    <cellStyle name="Milliers 2 2 4 2 6 4" xfId="629" xr:uid="{00000000-0005-0000-0000-0000B3120000}"/>
    <cellStyle name="Milliers 2 2 4 2 7" xfId="630" xr:uid="{00000000-0005-0000-0000-0000B4120000}"/>
    <cellStyle name="Milliers 2 2 4 2 7 2" xfId="631" xr:uid="{00000000-0005-0000-0000-0000B5120000}"/>
    <cellStyle name="Milliers 2 2 4 2 7 2 2" xfId="632" xr:uid="{00000000-0005-0000-0000-0000B6120000}"/>
    <cellStyle name="Milliers 2 2 4 2 7 3" xfId="633" xr:uid="{00000000-0005-0000-0000-0000B7120000}"/>
    <cellStyle name="Milliers 2 2 4 2 7 4" xfId="634" xr:uid="{00000000-0005-0000-0000-0000B8120000}"/>
    <cellStyle name="Milliers 2 2 4 2 8" xfId="635" xr:uid="{00000000-0005-0000-0000-0000B9120000}"/>
    <cellStyle name="Milliers 2 2 4 2 8 2" xfId="636" xr:uid="{00000000-0005-0000-0000-0000BA120000}"/>
    <cellStyle name="Milliers 2 2 4 2 9" xfId="637" xr:uid="{00000000-0005-0000-0000-0000BB120000}"/>
    <cellStyle name="Milliers 2 2 4 3" xfId="638" xr:uid="{00000000-0005-0000-0000-0000BC120000}"/>
    <cellStyle name="Milliers 2 2 4 3 2" xfId="639" xr:uid="{00000000-0005-0000-0000-0000BD120000}"/>
    <cellStyle name="Milliers 2 2 4 3 2 2" xfId="640" xr:uid="{00000000-0005-0000-0000-0000BE120000}"/>
    <cellStyle name="Milliers 2 2 4 3 2 2 2" xfId="641" xr:uid="{00000000-0005-0000-0000-0000BF120000}"/>
    <cellStyle name="Milliers 2 2 4 3 2 2 2 2" xfId="642" xr:uid="{00000000-0005-0000-0000-0000C0120000}"/>
    <cellStyle name="Milliers 2 2 4 3 2 2 2 2 2" xfId="643" xr:uid="{00000000-0005-0000-0000-0000C1120000}"/>
    <cellStyle name="Milliers 2 2 4 3 2 2 2 3" xfId="644" xr:uid="{00000000-0005-0000-0000-0000C2120000}"/>
    <cellStyle name="Milliers 2 2 4 3 2 2 2 4" xfId="645" xr:uid="{00000000-0005-0000-0000-0000C3120000}"/>
    <cellStyle name="Milliers 2 2 4 3 2 2 3" xfId="646" xr:uid="{00000000-0005-0000-0000-0000C4120000}"/>
    <cellStyle name="Milliers 2 2 4 3 2 2 3 2" xfId="647" xr:uid="{00000000-0005-0000-0000-0000C5120000}"/>
    <cellStyle name="Milliers 2 2 4 3 2 2 4" xfId="648" xr:uid="{00000000-0005-0000-0000-0000C6120000}"/>
    <cellStyle name="Milliers 2 2 4 3 2 2 5" xfId="649" xr:uid="{00000000-0005-0000-0000-0000C7120000}"/>
    <cellStyle name="Milliers 2 2 4 3 2 3" xfId="650" xr:uid="{00000000-0005-0000-0000-0000C8120000}"/>
    <cellStyle name="Milliers 2 2 4 3 2 3 2" xfId="651" xr:uid="{00000000-0005-0000-0000-0000C9120000}"/>
    <cellStyle name="Milliers 2 2 4 3 2 3 2 2" xfId="652" xr:uid="{00000000-0005-0000-0000-0000CA120000}"/>
    <cellStyle name="Milliers 2 2 4 3 2 3 3" xfId="653" xr:uid="{00000000-0005-0000-0000-0000CB120000}"/>
    <cellStyle name="Milliers 2 2 4 3 2 3 4" xfId="654" xr:uid="{00000000-0005-0000-0000-0000CC120000}"/>
    <cellStyle name="Milliers 2 2 4 3 2 4" xfId="655" xr:uid="{00000000-0005-0000-0000-0000CD120000}"/>
    <cellStyle name="Milliers 2 2 4 3 2 4 2" xfId="656" xr:uid="{00000000-0005-0000-0000-0000CE120000}"/>
    <cellStyle name="Milliers 2 2 4 3 2 4 2 2" xfId="657" xr:uid="{00000000-0005-0000-0000-0000CF120000}"/>
    <cellStyle name="Milliers 2 2 4 3 2 4 3" xfId="658" xr:uid="{00000000-0005-0000-0000-0000D0120000}"/>
    <cellStyle name="Milliers 2 2 4 3 2 4 4" xfId="659" xr:uid="{00000000-0005-0000-0000-0000D1120000}"/>
    <cellStyle name="Milliers 2 2 4 3 2 5" xfId="660" xr:uid="{00000000-0005-0000-0000-0000D2120000}"/>
    <cellStyle name="Milliers 2 2 4 3 2 5 2" xfId="661" xr:uid="{00000000-0005-0000-0000-0000D3120000}"/>
    <cellStyle name="Milliers 2 2 4 3 2 5 2 2" xfId="662" xr:uid="{00000000-0005-0000-0000-0000D4120000}"/>
    <cellStyle name="Milliers 2 2 4 3 2 5 3" xfId="663" xr:uid="{00000000-0005-0000-0000-0000D5120000}"/>
    <cellStyle name="Milliers 2 2 4 3 2 5 4" xfId="664" xr:uid="{00000000-0005-0000-0000-0000D6120000}"/>
    <cellStyle name="Milliers 2 2 4 3 2 6" xfId="665" xr:uid="{00000000-0005-0000-0000-0000D7120000}"/>
    <cellStyle name="Milliers 2 2 4 3 2 6 2" xfId="666" xr:uid="{00000000-0005-0000-0000-0000D8120000}"/>
    <cellStyle name="Milliers 2 2 4 3 2 7" xfId="667" xr:uid="{00000000-0005-0000-0000-0000D9120000}"/>
    <cellStyle name="Milliers 2 2 4 3 2 8" xfId="668" xr:uid="{00000000-0005-0000-0000-0000DA120000}"/>
    <cellStyle name="Milliers 2 2 4 3 3" xfId="669" xr:uid="{00000000-0005-0000-0000-0000DB120000}"/>
    <cellStyle name="Milliers 2 2 4 3 3 2" xfId="670" xr:uid="{00000000-0005-0000-0000-0000DC120000}"/>
    <cellStyle name="Milliers 2 2 4 3 3 2 2" xfId="671" xr:uid="{00000000-0005-0000-0000-0000DD120000}"/>
    <cellStyle name="Milliers 2 2 4 3 3 2 2 2" xfId="672" xr:uid="{00000000-0005-0000-0000-0000DE120000}"/>
    <cellStyle name="Milliers 2 2 4 3 3 2 3" xfId="673" xr:uid="{00000000-0005-0000-0000-0000DF120000}"/>
    <cellStyle name="Milliers 2 2 4 3 3 2 4" xfId="674" xr:uid="{00000000-0005-0000-0000-0000E0120000}"/>
    <cellStyle name="Milliers 2 2 4 3 3 3" xfId="675" xr:uid="{00000000-0005-0000-0000-0000E1120000}"/>
    <cellStyle name="Milliers 2 2 4 3 3 3 2" xfId="676" xr:uid="{00000000-0005-0000-0000-0000E2120000}"/>
    <cellStyle name="Milliers 2 2 4 3 3 4" xfId="677" xr:uid="{00000000-0005-0000-0000-0000E3120000}"/>
    <cellStyle name="Milliers 2 2 4 3 3 5" xfId="678" xr:uid="{00000000-0005-0000-0000-0000E4120000}"/>
    <cellStyle name="Milliers 2 2 4 3 4" xfId="679" xr:uid="{00000000-0005-0000-0000-0000E5120000}"/>
    <cellStyle name="Milliers 2 2 4 3 4 2" xfId="680" xr:uid="{00000000-0005-0000-0000-0000E6120000}"/>
    <cellStyle name="Milliers 2 2 4 3 4 2 2" xfId="681" xr:uid="{00000000-0005-0000-0000-0000E7120000}"/>
    <cellStyle name="Milliers 2 2 4 3 4 3" xfId="682" xr:uid="{00000000-0005-0000-0000-0000E8120000}"/>
    <cellStyle name="Milliers 2 2 4 3 4 4" xfId="683" xr:uid="{00000000-0005-0000-0000-0000E9120000}"/>
    <cellStyle name="Milliers 2 2 4 3 5" xfId="684" xr:uid="{00000000-0005-0000-0000-0000EA120000}"/>
    <cellStyle name="Milliers 2 2 4 3 5 2" xfId="685" xr:uid="{00000000-0005-0000-0000-0000EB120000}"/>
    <cellStyle name="Milliers 2 2 4 3 5 2 2" xfId="686" xr:uid="{00000000-0005-0000-0000-0000EC120000}"/>
    <cellStyle name="Milliers 2 2 4 3 5 3" xfId="687" xr:uid="{00000000-0005-0000-0000-0000ED120000}"/>
    <cellStyle name="Milliers 2 2 4 3 5 4" xfId="688" xr:uid="{00000000-0005-0000-0000-0000EE120000}"/>
    <cellStyle name="Milliers 2 2 4 3 6" xfId="689" xr:uid="{00000000-0005-0000-0000-0000EF120000}"/>
    <cellStyle name="Milliers 2 2 4 3 6 2" xfId="690" xr:uid="{00000000-0005-0000-0000-0000F0120000}"/>
    <cellStyle name="Milliers 2 2 4 3 6 2 2" xfId="691" xr:uid="{00000000-0005-0000-0000-0000F1120000}"/>
    <cellStyle name="Milliers 2 2 4 3 6 3" xfId="692" xr:uid="{00000000-0005-0000-0000-0000F2120000}"/>
    <cellStyle name="Milliers 2 2 4 3 6 4" xfId="693" xr:uid="{00000000-0005-0000-0000-0000F3120000}"/>
    <cellStyle name="Milliers 2 2 4 3 7" xfId="694" xr:uid="{00000000-0005-0000-0000-0000F4120000}"/>
    <cellStyle name="Milliers 2 2 4 3 7 2" xfId="695" xr:uid="{00000000-0005-0000-0000-0000F5120000}"/>
    <cellStyle name="Milliers 2 2 4 3 8" xfId="696" xr:uid="{00000000-0005-0000-0000-0000F6120000}"/>
    <cellStyle name="Milliers 2 2 4 3 9" xfId="697" xr:uid="{00000000-0005-0000-0000-0000F7120000}"/>
    <cellStyle name="Milliers 2 2 4 4" xfId="698" xr:uid="{00000000-0005-0000-0000-0000F8120000}"/>
    <cellStyle name="Milliers 2 2 4 4 2" xfId="699" xr:uid="{00000000-0005-0000-0000-0000F9120000}"/>
    <cellStyle name="Milliers 2 2 4 4 2 2" xfId="700" xr:uid="{00000000-0005-0000-0000-0000FA120000}"/>
    <cellStyle name="Milliers 2 2 4 4 2 2 2" xfId="701" xr:uid="{00000000-0005-0000-0000-0000FB120000}"/>
    <cellStyle name="Milliers 2 2 4 4 2 2 2 2" xfId="702" xr:uid="{00000000-0005-0000-0000-0000FC120000}"/>
    <cellStyle name="Milliers 2 2 4 4 2 2 3" xfId="703" xr:uid="{00000000-0005-0000-0000-0000FD120000}"/>
    <cellStyle name="Milliers 2 2 4 4 2 2 4" xfId="704" xr:uid="{00000000-0005-0000-0000-0000FE120000}"/>
    <cellStyle name="Milliers 2 2 4 4 2 3" xfId="705" xr:uid="{00000000-0005-0000-0000-0000FF120000}"/>
    <cellStyle name="Milliers 2 2 4 4 2 3 2" xfId="706" xr:uid="{00000000-0005-0000-0000-000000130000}"/>
    <cellStyle name="Milliers 2 2 4 4 2 4" xfId="707" xr:uid="{00000000-0005-0000-0000-000001130000}"/>
    <cellStyle name="Milliers 2 2 4 4 2 5" xfId="708" xr:uid="{00000000-0005-0000-0000-000002130000}"/>
    <cellStyle name="Milliers 2 2 4 4 3" xfId="709" xr:uid="{00000000-0005-0000-0000-000003130000}"/>
    <cellStyle name="Milliers 2 2 4 4 3 2" xfId="710" xr:uid="{00000000-0005-0000-0000-000004130000}"/>
    <cellStyle name="Milliers 2 2 4 4 3 2 2" xfId="711" xr:uid="{00000000-0005-0000-0000-000005130000}"/>
    <cellStyle name="Milliers 2 2 4 4 3 3" xfId="712" xr:uid="{00000000-0005-0000-0000-000006130000}"/>
    <cellStyle name="Milliers 2 2 4 4 3 4" xfId="713" xr:uid="{00000000-0005-0000-0000-000007130000}"/>
    <cellStyle name="Milliers 2 2 4 4 4" xfId="714" xr:uid="{00000000-0005-0000-0000-000008130000}"/>
    <cellStyle name="Milliers 2 2 4 4 4 2" xfId="715" xr:uid="{00000000-0005-0000-0000-000009130000}"/>
    <cellStyle name="Milliers 2 2 4 4 4 2 2" xfId="716" xr:uid="{00000000-0005-0000-0000-00000A130000}"/>
    <cellStyle name="Milliers 2 2 4 4 4 3" xfId="717" xr:uid="{00000000-0005-0000-0000-00000B130000}"/>
    <cellStyle name="Milliers 2 2 4 4 4 4" xfId="718" xr:uid="{00000000-0005-0000-0000-00000C130000}"/>
    <cellStyle name="Milliers 2 2 4 4 5" xfId="719" xr:uid="{00000000-0005-0000-0000-00000D130000}"/>
    <cellStyle name="Milliers 2 2 4 4 5 2" xfId="720" xr:uid="{00000000-0005-0000-0000-00000E130000}"/>
    <cellStyle name="Milliers 2 2 4 4 5 2 2" xfId="721" xr:uid="{00000000-0005-0000-0000-00000F130000}"/>
    <cellStyle name="Milliers 2 2 4 4 5 3" xfId="722" xr:uid="{00000000-0005-0000-0000-000010130000}"/>
    <cellStyle name="Milliers 2 2 4 4 5 4" xfId="723" xr:uid="{00000000-0005-0000-0000-000011130000}"/>
    <cellStyle name="Milliers 2 2 4 4 6" xfId="724" xr:uid="{00000000-0005-0000-0000-000012130000}"/>
    <cellStyle name="Milliers 2 2 4 4 6 2" xfId="725" xr:uid="{00000000-0005-0000-0000-000013130000}"/>
    <cellStyle name="Milliers 2 2 4 4 7" xfId="726" xr:uid="{00000000-0005-0000-0000-000014130000}"/>
    <cellStyle name="Milliers 2 2 4 4 8" xfId="727" xr:uid="{00000000-0005-0000-0000-000015130000}"/>
    <cellStyle name="Milliers 2 2 4 5" xfId="728" xr:uid="{00000000-0005-0000-0000-000016130000}"/>
    <cellStyle name="Milliers 2 2 4 5 2" xfId="729" xr:uid="{00000000-0005-0000-0000-000017130000}"/>
    <cellStyle name="Milliers 2 2 4 5 2 2" xfId="730" xr:uid="{00000000-0005-0000-0000-000018130000}"/>
    <cellStyle name="Milliers 2 2 4 5 2 2 2" xfId="731" xr:uid="{00000000-0005-0000-0000-000019130000}"/>
    <cellStyle name="Milliers 2 2 4 5 2 3" xfId="732" xr:uid="{00000000-0005-0000-0000-00001A130000}"/>
    <cellStyle name="Milliers 2 2 4 5 2 4" xfId="733" xr:uid="{00000000-0005-0000-0000-00001B130000}"/>
    <cellStyle name="Milliers 2 2 4 5 3" xfId="734" xr:uid="{00000000-0005-0000-0000-00001C130000}"/>
    <cellStyle name="Milliers 2 2 4 5 3 2" xfId="735" xr:uid="{00000000-0005-0000-0000-00001D130000}"/>
    <cellStyle name="Milliers 2 2 4 5 4" xfId="736" xr:uid="{00000000-0005-0000-0000-00001E130000}"/>
    <cellStyle name="Milliers 2 2 4 5 5" xfId="737" xr:uid="{00000000-0005-0000-0000-00001F130000}"/>
    <cellStyle name="Milliers 2 2 4 6" xfId="738" xr:uid="{00000000-0005-0000-0000-000020130000}"/>
    <cellStyle name="Milliers 2 2 4 6 2" xfId="739" xr:uid="{00000000-0005-0000-0000-000021130000}"/>
    <cellStyle name="Milliers 2 2 4 6 2 2" xfId="740" xr:uid="{00000000-0005-0000-0000-000022130000}"/>
    <cellStyle name="Milliers 2 2 4 6 3" xfId="741" xr:uid="{00000000-0005-0000-0000-000023130000}"/>
    <cellStyle name="Milliers 2 2 4 6 4" xfId="742" xr:uid="{00000000-0005-0000-0000-000024130000}"/>
    <cellStyle name="Milliers 2 2 4 7" xfId="743" xr:uid="{00000000-0005-0000-0000-000025130000}"/>
    <cellStyle name="Milliers 2 2 4 7 2" xfId="744" xr:uid="{00000000-0005-0000-0000-000026130000}"/>
    <cellStyle name="Milliers 2 2 4 7 2 2" xfId="745" xr:uid="{00000000-0005-0000-0000-000027130000}"/>
    <cellStyle name="Milliers 2 2 4 7 3" xfId="746" xr:uid="{00000000-0005-0000-0000-000028130000}"/>
    <cellStyle name="Milliers 2 2 4 7 4" xfId="747" xr:uid="{00000000-0005-0000-0000-000029130000}"/>
    <cellStyle name="Milliers 2 2 4 8" xfId="748" xr:uid="{00000000-0005-0000-0000-00002A130000}"/>
    <cellStyle name="Milliers 2 2 4 8 2" xfId="749" xr:uid="{00000000-0005-0000-0000-00002B130000}"/>
    <cellStyle name="Milliers 2 2 4 8 2 2" xfId="750" xr:uid="{00000000-0005-0000-0000-00002C130000}"/>
    <cellStyle name="Milliers 2 2 4 8 3" xfId="751" xr:uid="{00000000-0005-0000-0000-00002D130000}"/>
    <cellStyle name="Milliers 2 2 4 8 4" xfId="752" xr:uid="{00000000-0005-0000-0000-00002E130000}"/>
    <cellStyle name="Milliers 2 2 4 9" xfId="753" xr:uid="{00000000-0005-0000-0000-00002F130000}"/>
    <cellStyle name="Milliers 2 2 4 9 2" xfId="754" xr:uid="{00000000-0005-0000-0000-000030130000}"/>
    <cellStyle name="Milliers 2 2 5" xfId="755" xr:uid="{00000000-0005-0000-0000-000031130000}"/>
    <cellStyle name="Milliers 2 2 5 10" xfId="756" xr:uid="{00000000-0005-0000-0000-000032130000}"/>
    <cellStyle name="Milliers 2 2 5 11" xfId="757" xr:uid="{00000000-0005-0000-0000-000033130000}"/>
    <cellStyle name="Milliers 2 2 5 2" xfId="758" xr:uid="{00000000-0005-0000-0000-000034130000}"/>
    <cellStyle name="Milliers 2 2 5 2 10" xfId="759" xr:uid="{00000000-0005-0000-0000-000035130000}"/>
    <cellStyle name="Milliers 2 2 5 2 2" xfId="760" xr:uid="{00000000-0005-0000-0000-000036130000}"/>
    <cellStyle name="Milliers 2 2 5 2 2 2" xfId="761" xr:uid="{00000000-0005-0000-0000-000037130000}"/>
    <cellStyle name="Milliers 2 2 5 2 2 2 2" xfId="762" xr:uid="{00000000-0005-0000-0000-000038130000}"/>
    <cellStyle name="Milliers 2 2 5 2 2 2 2 2" xfId="763" xr:uid="{00000000-0005-0000-0000-000039130000}"/>
    <cellStyle name="Milliers 2 2 5 2 2 2 2 2 2" xfId="764" xr:uid="{00000000-0005-0000-0000-00003A130000}"/>
    <cellStyle name="Milliers 2 2 5 2 2 2 2 2 2 2" xfId="765" xr:uid="{00000000-0005-0000-0000-00003B130000}"/>
    <cellStyle name="Milliers 2 2 5 2 2 2 2 2 3" xfId="766" xr:uid="{00000000-0005-0000-0000-00003C130000}"/>
    <cellStyle name="Milliers 2 2 5 2 2 2 2 2 4" xfId="767" xr:uid="{00000000-0005-0000-0000-00003D130000}"/>
    <cellStyle name="Milliers 2 2 5 2 2 2 2 3" xfId="768" xr:uid="{00000000-0005-0000-0000-00003E130000}"/>
    <cellStyle name="Milliers 2 2 5 2 2 2 2 3 2" xfId="769" xr:uid="{00000000-0005-0000-0000-00003F130000}"/>
    <cellStyle name="Milliers 2 2 5 2 2 2 2 4" xfId="770" xr:uid="{00000000-0005-0000-0000-000040130000}"/>
    <cellStyle name="Milliers 2 2 5 2 2 2 2 5" xfId="771" xr:uid="{00000000-0005-0000-0000-000041130000}"/>
    <cellStyle name="Milliers 2 2 5 2 2 2 3" xfId="772" xr:uid="{00000000-0005-0000-0000-000042130000}"/>
    <cellStyle name="Milliers 2 2 5 2 2 2 3 2" xfId="773" xr:uid="{00000000-0005-0000-0000-000043130000}"/>
    <cellStyle name="Milliers 2 2 5 2 2 2 3 2 2" xfId="774" xr:uid="{00000000-0005-0000-0000-000044130000}"/>
    <cellStyle name="Milliers 2 2 5 2 2 2 3 3" xfId="775" xr:uid="{00000000-0005-0000-0000-000045130000}"/>
    <cellStyle name="Milliers 2 2 5 2 2 2 3 4" xfId="776" xr:uid="{00000000-0005-0000-0000-000046130000}"/>
    <cellStyle name="Milliers 2 2 5 2 2 2 4" xfId="777" xr:uid="{00000000-0005-0000-0000-000047130000}"/>
    <cellStyle name="Milliers 2 2 5 2 2 2 4 2" xfId="778" xr:uid="{00000000-0005-0000-0000-000048130000}"/>
    <cellStyle name="Milliers 2 2 5 2 2 2 4 2 2" xfId="779" xr:uid="{00000000-0005-0000-0000-000049130000}"/>
    <cellStyle name="Milliers 2 2 5 2 2 2 4 3" xfId="780" xr:uid="{00000000-0005-0000-0000-00004A130000}"/>
    <cellStyle name="Milliers 2 2 5 2 2 2 4 4" xfId="781" xr:uid="{00000000-0005-0000-0000-00004B130000}"/>
    <cellStyle name="Milliers 2 2 5 2 2 2 5" xfId="782" xr:uid="{00000000-0005-0000-0000-00004C130000}"/>
    <cellStyle name="Milliers 2 2 5 2 2 2 5 2" xfId="783" xr:uid="{00000000-0005-0000-0000-00004D130000}"/>
    <cellStyle name="Milliers 2 2 5 2 2 2 5 2 2" xfId="784" xr:uid="{00000000-0005-0000-0000-00004E130000}"/>
    <cellStyle name="Milliers 2 2 5 2 2 2 5 3" xfId="785" xr:uid="{00000000-0005-0000-0000-00004F130000}"/>
    <cellStyle name="Milliers 2 2 5 2 2 2 5 4" xfId="786" xr:uid="{00000000-0005-0000-0000-000050130000}"/>
    <cellStyle name="Milliers 2 2 5 2 2 2 6" xfId="787" xr:uid="{00000000-0005-0000-0000-000051130000}"/>
    <cellStyle name="Milliers 2 2 5 2 2 2 6 2" xfId="788" xr:uid="{00000000-0005-0000-0000-000052130000}"/>
    <cellStyle name="Milliers 2 2 5 2 2 2 7" xfId="789" xr:uid="{00000000-0005-0000-0000-000053130000}"/>
    <cellStyle name="Milliers 2 2 5 2 2 2 8" xfId="790" xr:uid="{00000000-0005-0000-0000-000054130000}"/>
    <cellStyle name="Milliers 2 2 5 2 2 3" xfId="791" xr:uid="{00000000-0005-0000-0000-000055130000}"/>
    <cellStyle name="Milliers 2 2 5 2 2 3 2" xfId="792" xr:uid="{00000000-0005-0000-0000-000056130000}"/>
    <cellStyle name="Milliers 2 2 5 2 2 3 2 2" xfId="793" xr:uid="{00000000-0005-0000-0000-000057130000}"/>
    <cellStyle name="Milliers 2 2 5 2 2 3 2 2 2" xfId="794" xr:uid="{00000000-0005-0000-0000-000058130000}"/>
    <cellStyle name="Milliers 2 2 5 2 2 3 2 3" xfId="795" xr:uid="{00000000-0005-0000-0000-000059130000}"/>
    <cellStyle name="Milliers 2 2 5 2 2 3 2 4" xfId="796" xr:uid="{00000000-0005-0000-0000-00005A130000}"/>
    <cellStyle name="Milliers 2 2 5 2 2 3 3" xfId="797" xr:uid="{00000000-0005-0000-0000-00005B130000}"/>
    <cellStyle name="Milliers 2 2 5 2 2 3 3 2" xfId="798" xr:uid="{00000000-0005-0000-0000-00005C130000}"/>
    <cellStyle name="Milliers 2 2 5 2 2 3 4" xfId="799" xr:uid="{00000000-0005-0000-0000-00005D130000}"/>
    <cellStyle name="Milliers 2 2 5 2 2 3 5" xfId="800" xr:uid="{00000000-0005-0000-0000-00005E130000}"/>
    <cellStyle name="Milliers 2 2 5 2 2 4" xfId="801" xr:uid="{00000000-0005-0000-0000-00005F130000}"/>
    <cellStyle name="Milliers 2 2 5 2 2 4 2" xfId="802" xr:uid="{00000000-0005-0000-0000-000060130000}"/>
    <cellStyle name="Milliers 2 2 5 2 2 4 2 2" xfId="803" xr:uid="{00000000-0005-0000-0000-000061130000}"/>
    <cellStyle name="Milliers 2 2 5 2 2 4 3" xfId="804" xr:uid="{00000000-0005-0000-0000-000062130000}"/>
    <cellStyle name="Milliers 2 2 5 2 2 4 4" xfId="805" xr:uid="{00000000-0005-0000-0000-000063130000}"/>
    <cellStyle name="Milliers 2 2 5 2 2 5" xfId="806" xr:uid="{00000000-0005-0000-0000-000064130000}"/>
    <cellStyle name="Milliers 2 2 5 2 2 5 2" xfId="807" xr:uid="{00000000-0005-0000-0000-000065130000}"/>
    <cellStyle name="Milliers 2 2 5 2 2 5 2 2" xfId="808" xr:uid="{00000000-0005-0000-0000-000066130000}"/>
    <cellStyle name="Milliers 2 2 5 2 2 5 3" xfId="809" xr:uid="{00000000-0005-0000-0000-000067130000}"/>
    <cellStyle name="Milliers 2 2 5 2 2 5 4" xfId="810" xr:uid="{00000000-0005-0000-0000-000068130000}"/>
    <cellStyle name="Milliers 2 2 5 2 2 6" xfId="811" xr:uid="{00000000-0005-0000-0000-000069130000}"/>
    <cellStyle name="Milliers 2 2 5 2 2 6 2" xfId="812" xr:uid="{00000000-0005-0000-0000-00006A130000}"/>
    <cellStyle name="Milliers 2 2 5 2 2 6 2 2" xfId="813" xr:uid="{00000000-0005-0000-0000-00006B130000}"/>
    <cellStyle name="Milliers 2 2 5 2 2 6 3" xfId="814" xr:uid="{00000000-0005-0000-0000-00006C130000}"/>
    <cellStyle name="Milliers 2 2 5 2 2 6 4" xfId="815" xr:uid="{00000000-0005-0000-0000-00006D130000}"/>
    <cellStyle name="Milliers 2 2 5 2 2 7" xfId="816" xr:uid="{00000000-0005-0000-0000-00006E130000}"/>
    <cellStyle name="Milliers 2 2 5 2 2 7 2" xfId="817" xr:uid="{00000000-0005-0000-0000-00006F130000}"/>
    <cellStyle name="Milliers 2 2 5 2 2 8" xfId="818" xr:uid="{00000000-0005-0000-0000-000070130000}"/>
    <cellStyle name="Milliers 2 2 5 2 2 9" xfId="819" xr:uid="{00000000-0005-0000-0000-000071130000}"/>
    <cellStyle name="Milliers 2 2 5 2 3" xfId="820" xr:uid="{00000000-0005-0000-0000-000072130000}"/>
    <cellStyle name="Milliers 2 2 5 2 3 2" xfId="821" xr:uid="{00000000-0005-0000-0000-000073130000}"/>
    <cellStyle name="Milliers 2 2 5 2 3 2 2" xfId="822" xr:uid="{00000000-0005-0000-0000-000074130000}"/>
    <cellStyle name="Milliers 2 2 5 2 3 2 2 2" xfId="823" xr:uid="{00000000-0005-0000-0000-000075130000}"/>
    <cellStyle name="Milliers 2 2 5 2 3 2 2 2 2" xfId="824" xr:uid="{00000000-0005-0000-0000-000076130000}"/>
    <cellStyle name="Milliers 2 2 5 2 3 2 2 3" xfId="825" xr:uid="{00000000-0005-0000-0000-000077130000}"/>
    <cellStyle name="Milliers 2 2 5 2 3 2 2 4" xfId="826" xr:uid="{00000000-0005-0000-0000-000078130000}"/>
    <cellStyle name="Milliers 2 2 5 2 3 2 3" xfId="827" xr:uid="{00000000-0005-0000-0000-000079130000}"/>
    <cellStyle name="Milliers 2 2 5 2 3 2 3 2" xfId="828" xr:uid="{00000000-0005-0000-0000-00007A130000}"/>
    <cellStyle name="Milliers 2 2 5 2 3 2 4" xfId="829" xr:uid="{00000000-0005-0000-0000-00007B130000}"/>
    <cellStyle name="Milliers 2 2 5 2 3 2 5" xfId="830" xr:uid="{00000000-0005-0000-0000-00007C130000}"/>
    <cellStyle name="Milliers 2 2 5 2 3 3" xfId="831" xr:uid="{00000000-0005-0000-0000-00007D130000}"/>
    <cellStyle name="Milliers 2 2 5 2 3 3 2" xfId="832" xr:uid="{00000000-0005-0000-0000-00007E130000}"/>
    <cellStyle name="Milliers 2 2 5 2 3 3 2 2" xfId="833" xr:uid="{00000000-0005-0000-0000-00007F130000}"/>
    <cellStyle name="Milliers 2 2 5 2 3 3 3" xfId="834" xr:uid="{00000000-0005-0000-0000-000080130000}"/>
    <cellStyle name="Milliers 2 2 5 2 3 3 4" xfId="835" xr:uid="{00000000-0005-0000-0000-000081130000}"/>
    <cellStyle name="Milliers 2 2 5 2 3 4" xfId="836" xr:uid="{00000000-0005-0000-0000-000082130000}"/>
    <cellStyle name="Milliers 2 2 5 2 3 4 2" xfId="837" xr:uid="{00000000-0005-0000-0000-000083130000}"/>
    <cellStyle name="Milliers 2 2 5 2 3 4 2 2" xfId="838" xr:uid="{00000000-0005-0000-0000-000084130000}"/>
    <cellStyle name="Milliers 2 2 5 2 3 4 3" xfId="839" xr:uid="{00000000-0005-0000-0000-000085130000}"/>
    <cellStyle name="Milliers 2 2 5 2 3 4 4" xfId="840" xr:uid="{00000000-0005-0000-0000-000086130000}"/>
    <cellStyle name="Milliers 2 2 5 2 3 5" xfId="841" xr:uid="{00000000-0005-0000-0000-000087130000}"/>
    <cellStyle name="Milliers 2 2 5 2 3 5 2" xfId="842" xr:uid="{00000000-0005-0000-0000-000088130000}"/>
    <cellStyle name="Milliers 2 2 5 2 3 5 2 2" xfId="843" xr:uid="{00000000-0005-0000-0000-000089130000}"/>
    <cellStyle name="Milliers 2 2 5 2 3 5 3" xfId="844" xr:uid="{00000000-0005-0000-0000-00008A130000}"/>
    <cellStyle name="Milliers 2 2 5 2 3 5 4" xfId="845" xr:uid="{00000000-0005-0000-0000-00008B130000}"/>
    <cellStyle name="Milliers 2 2 5 2 3 6" xfId="846" xr:uid="{00000000-0005-0000-0000-00008C130000}"/>
    <cellStyle name="Milliers 2 2 5 2 3 6 2" xfId="847" xr:uid="{00000000-0005-0000-0000-00008D130000}"/>
    <cellStyle name="Milliers 2 2 5 2 3 7" xfId="848" xr:uid="{00000000-0005-0000-0000-00008E130000}"/>
    <cellStyle name="Milliers 2 2 5 2 3 8" xfId="849" xr:uid="{00000000-0005-0000-0000-00008F130000}"/>
    <cellStyle name="Milliers 2 2 5 2 4" xfId="850" xr:uid="{00000000-0005-0000-0000-000090130000}"/>
    <cellStyle name="Milliers 2 2 5 2 4 2" xfId="851" xr:uid="{00000000-0005-0000-0000-000091130000}"/>
    <cellStyle name="Milliers 2 2 5 2 4 2 2" xfId="852" xr:uid="{00000000-0005-0000-0000-000092130000}"/>
    <cellStyle name="Milliers 2 2 5 2 4 2 2 2" xfId="853" xr:uid="{00000000-0005-0000-0000-000093130000}"/>
    <cellStyle name="Milliers 2 2 5 2 4 2 3" xfId="854" xr:uid="{00000000-0005-0000-0000-000094130000}"/>
    <cellStyle name="Milliers 2 2 5 2 4 2 4" xfId="855" xr:uid="{00000000-0005-0000-0000-000095130000}"/>
    <cellStyle name="Milliers 2 2 5 2 4 3" xfId="856" xr:uid="{00000000-0005-0000-0000-000096130000}"/>
    <cellStyle name="Milliers 2 2 5 2 4 3 2" xfId="857" xr:uid="{00000000-0005-0000-0000-000097130000}"/>
    <cellStyle name="Milliers 2 2 5 2 4 4" xfId="858" xr:uid="{00000000-0005-0000-0000-000098130000}"/>
    <cellStyle name="Milliers 2 2 5 2 4 5" xfId="859" xr:uid="{00000000-0005-0000-0000-000099130000}"/>
    <cellStyle name="Milliers 2 2 5 2 5" xfId="860" xr:uid="{00000000-0005-0000-0000-00009A130000}"/>
    <cellStyle name="Milliers 2 2 5 2 5 2" xfId="861" xr:uid="{00000000-0005-0000-0000-00009B130000}"/>
    <cellStyle name="Milliers 2 2 5 2 5 2 2" xfId="862" xr:uid="{00000000-0005-0000-0000-00009C130000}"/>
    <cellStyle name="Milliers 2 2 5 2 5 3" xfId="863" xr:uid="{00000000-0005-0000-0000-00009D130000}"/>
    <cellStyle name="Milliers 2 2 5 2 5 4" xfId="864" xr:uid="{00000000-0005-0000-0000-00009E130000}"/>
    <cellStyle name="Milliers 2 2 5 2 6" xfId="865" xr:uid="{00000000-0005-0000-0000-00009F130000}"/>
    <cellStyle name="Milliers 2 2 5 2 6 2" xfId="866" xr:uid="{00000000-0005-0000-0000-0000A0130000}"/>
    <cellStyle name="Milliers 2 2 5 2 6 2 2" xfId="867" xr:uid="{00000000-0005-0000-0000-0000A1130000}"/>
    <cellStyle name="Milliers 2 2 5 2 6 3" xfId="868" xr:uid="{00000000-0005-0000-0000-0000A2130000}"/>
    <cellStyle name="Milliers 2 2 5 2 6 4" xfId="869" xr:uid="{00000000-0005-0000-0000-0000A3130000}"/>
    <cellStyle name="Milliers 2 2 5 2 7" xfId="870" xr:uid="{00000000-0005-0000-0000-0000A4130000}"/>
    <cellStyle name="Milliers 2 2 5 2 7 2" xfId="871" xr:uid="{00000000-0005-0000-0000-0000A5130000}"/>
    <cellStyle name="Milliers 2 2 5 2 7 2 2" xfId="872" xr:uid="{00000000-0005-0000-0000-0000A6130000}"/>
    <cellStyle name="Milliers 2 2 5 2 7 3" xfId="873" xr:uid="{00000000-0005-0000-0000-0000A7130000}"/>
    <cellStyle name="Milliers 2 2 5 2 7 4" xfId="874" xr:uid="{00000000-0005-0000-0000-0000A8130000}"/>
    <cellStyle name="Milliers 2 2 5 2 8" xfId="875" xr:uid="{00000000-0005-0000-0000-0000A9130000}"/>
    <cellStyle name="Milliers 2 2 5 2 8 2" xfId="876" xr:uid="{00000000-0005-0000-0000-0000AA130000}"/>
    <cellStyle name="Milliers 2 2 5 2 9" xfId="877" xr:uid="{00000000-0005-0000-0000-0000AB130000}"/>
    <cellStyle name="Milliers 2 2 5 3" xfId="878" xr:uid="{00000000-0005-0000-0000-0000AC130000}"/>
    <cellStyle name="Milliers 2 2 5 3 2" xfId="879" xr:uid="{00000000-0005-0000-0000-0000AD130000}"/>
    <cellStyle name="Milliers 2 2 5 3 2 2" xfId="880" xr:uid="{00000000-0005-0000-0000-0000AE130000}"/>
    <cellStyle name="Milliers 2 2 5 3 2 2 2" xfId="881" xr:uid="{00000000-0005-0000-0000-0000AF130000}"/>
    <cellStyle name="Milliers 2 2 5 3 2 2 2 2" xfId="882" xr:uid="{00000000-0005-0000-0000-0000B0130000}"/>
    <cellStyle name="Milliers 2 2 5 3 2 2 2 2 2" xfId="883" xr:uid="{00000000-0005-0000-0000-0000B1130000}"/>
    <cellStyle name="Milliers 2 2 5 3 2 2 2 3" xfId="884" xr:uid="{00000000-0005-0000-0000-0000B2130000}"/>
    <cellStyle name="Milliers 2 2 5 3 2 2 2 4" xfId="885" xr:uid="{00000000-0005-0000-0000-0000B3130000}"/>
    <cellStyle name="Milliers 2 2 5 3 2 2 3" xfId="886" xr:uid="{00000000-0005-0000-0000-0000B4130000}"/>
    <cellStyle name="Milliers 2 2 5 3 2 2 3 2" xfId="887" xr:uid="{00000000-0005-0000-0000-0000B5130000}"/>
    <cellStyle name="Milliers 2 2 5 3 2 2 4" xfId="888" xr:uid="{00000000-0005-0000-0000-0000B6130000}"/>
    <cellStyle name="Milliers 2 2 5 3 2 2 5" xfId="889" xr:uid="{00000000-0005-0000-0000-0000B7130000}"/>
    <cellStyle name="Milliers 2 2 5 3 2 3" xfId="890" xr:uid="{00000000-0005-0000-0000-0000B8130000}"/>
    <cellStyle name="Milliers 2 2 5 3 2 3 2" xfId="891" xr:uid="{00000000-0005-0000-0000-0000B9130000}"/>
    <cellStyle name="Milliers 2 2 5 3 2 3 2 2" xfId="892" xr:uid="{00000000-0005-0000-0000-0000BA130000}"/>
    <cellStyle name="Milliers 2 2 5 3 2 3 3" xfId="893" xr:uid="{00000000-0005-0000-0000-0000BB130000}"/>
    <cellStyle name="Milliers 2 2 5 3 2 3 4" xfId="894" xr:uid="{00000000-0005-0000-0000-0000BC130000}"/>
    <cellStyle name="Milliers 2 2 5 3 2 4" xfId="895" xr:uid="{00000000-0005-0000-0000-0000BD130000}"/>
    <cellStyle name="Milliers 2 2 5 3 2 4 2" xfId="896" xr:uid="{00000000-0005-0000-0000-0000BE130000}"/>
    <cellStyle name="Milliers 2 2 5 3 2 4 2 2" xfId="897" xr:uid="{00000000-0005-0000-0000-0000BF130000}"/>
    <cellStyle name="Milliers 2 2 5 3 2 4 3" xfId="898" xr:uid="{00000000-0005-0000-0000-0000C0130000}"/>
    <cellStyle name="Milliers 2 2 5 3 2 4 4" xfId="899" xr:uid="{00000000-0005-0000-0000-0000C1130000}"/>
    <cellStyle name="Milliers 2 2 5 3 2 5" xfId="900" xr:uid="{00000000-0005-0000-0000-0000C2130000}"/>
    <cellStyle name="Milliers 2 2 5 3 2 5 2" xfId="901" xr:uid="{00000000-0005-0000-0000-0000C3130000}"/>
    <cellStyle name="Milliers 2 2 5 3 2 5 2 2" xfId="902" xr:uid="{00000000-0005-0000-0000-0000C4130000}"/>
    <cellStyle name="Milliers 2 2 5 3 2 5 3" xfId="903" xr:uid="{00000000-0005-0000-0000-0000C5130000}"/>
    <cellStyle name="Milliers 2 2 5 3 2 5 4" xfId="904" xr:uid="{00000000-0005-0000-0000-0000C6130000}"/>
    <cellStyle name="Milliers 2 2 5 3 2 6" xfId="905" xr:uid="{00000000-0005-0000-0000-0000C7130000}"/>
    <cellStyle name="Milliers 2 2 5 3 2 6 2" xfId="906" xr:uid="{00000000-0005-0000-0000-0000C8130000}"/>
    <cellStyle name="Milliers 2 2 5 3 2 7" xfId="907" xr:uid="{00000000-0005-0000-0000-0000C9130000}"/>
    <cellStyle name="Milliers 2 2 5 3 2 8" xfId="908" xr:uid="{00000000-0005-0000-0000-0000CA130000}"/>
    <cellStyle name="Milliers 2 2 5 3 3" xfId="909" xr:uid="{00000000-0005-0000-0000-0000CB130000}"/>
    <cellStyle name="Milliers 2 2 5 3 3 2" xfId="910" xr:uid="{00000000-0005-0000-0000-0000CC130000}"/>
    <cellStyle name="Milliers 2 2 5 3 3 2 2" xfId="911" xr:uid="{00000000-0005-0000-0000-0000CD130000}"/>
    <cellStyle name="Milliers 2 2 5 3 3 2 2 2" xfId="912" xr:uid="{00000000-0005-0000-0000-0000CE130000}"/>
    <cellStyle name="Milliers 2 2 5 3 3 2 3" xfId="913" xr:uid="{00000000-0005-0000-0000-0000CF130000}"/>
    <cellStyle name="Milliers 2 2 5 3 3 2 4" xfId="914" xr:uid="{00000000-0005-0000-0000-0000D0130000}"/>
    <cellStyle name="Milliers 2 2 5 3 3 3" xfId="915" xr:uid="{00000000-0005-0000-0000-0000D1130000}"/>
    <cellStyle name="Milliers 2 2 5 3 3 3 2" xfId="916" xr:uid="{00000000-0005-0000-0000-0000D2130000}"/>
    <cellStyle name="Milliers 2 2 5 3 3 4" xfId="917" xr:uid="{00000000-0005-0000-0000-0000D3130000}"/>
    <cellStyle name="Milliers 2 2 5 3 3 5" xfId="918" xr:uid="{00000000-0005-0000-0000-0000D4130000}"/>
    <cellStyle name="Milliers 2 2 5 3 4" xfId="919" xr:uid="{00000000-0005-0000-0000-0000D5130000}"/>
    <cellStyle name="Milliers 2 2 5 3 4 2" xfId="920" xr:uid="{00000000-0005-0000-0000-0000D6130000}"/>
    <cellStyle name="Milliers 2 2 5 3 4 2 2" xfId="921" xr:uid="{00000000-0005-0000-0000-0000D7130000}"/>
    <cellStyle name="Milliers 2 2 5 3 4 3" xfId="922" xr:uid="{00000000-0005-0000-0000-0000D8130000}"/>
    <cellStyle name="Milliers 2 2 5 3 4 4" xfId="923" xr:uid="{00000000-0005-0000-0000-0000D9130000}"/>
    <cellStyle name="Milliers 2 2 5 3 5" xfId="924" xr:uid="{00000000-0005-0000-0000-0000DA130000}"/>
    <cellStyle name="Milliers 2 2 5 3 5 2" xfId="925" xr:uid="{00000000-0005-0000-0000-0000DB130000}"/>
    <cellStyle name="Milliers 2 2 5 3 5 2 2" xfId="926" xr:uid="{00000000-0005-0000-0000-0000DC130000}"/>
    <cellStyle name="Milliers 2 2 5 3 5 3" xfId="927" xr:uid="{00000000-0005-0000-0000-0000DD130000}"/>
    <cellStyle name="Milliers 2 2 5 3 5 4" xfId="928" xr:uid="{00000000-0005-0000-0000-0000DE130000}"/>
    <cellStyle name="Milliers 2 2 5 3 6" xfId="929" xr:uid="{00000000-0005-0000-0000-0000DF130000}"/>
    <cellStyle name="Milliers 2 2 5 3 6 2" xfId="930" xr:uid="{00000000-0005-0000-0000-0000E0130000}"/>
    <cellStyle name="Milliers 2 2 5 3 6 2 2" xfId="931" xr:uid="{00000000-0005-0000-0000-0000E1130000}"/>
    <cellStyle name="Milliers 2 2 5 3 6 3" xfId="932" xr:uid="{00000000-0005-0000-0000-0000E2130000}"/>
    <cellStyle name="Milliers 2 2 5 3 6 4" xfId="933" xr:uid="{00000000-0005-0000-0000-0000E3130000}"/>
    <cellStyle name="Milliers 2 2 5 3 7" xfId="934" xr:uid="{00000000-0005-0000-0000-0000E4130000}"/>
    <cellStyle name="Milliers 2 2 5 3 7 2" xfId="935" xr:uid="{00000000-0005-0000-0000-0000E5130000}"/>
    <cellStyle name="Milliers 2 2 5 3 8" xfId="936" xr:uid="{00000000-0005-0000-0000-0000E6130000}"/>
    <cellStyle name="Milliers 2 2 5 3 9" xfId="937" xr:uid="{00000000-0005-0000-0000-0000E7130000}"/>
    <cellStyle name="Milliers 2 2 5 4" xfId="938" xr:uid="{00000000-0005-0000-0000-0000E8130000}"/>
    <cellStyle name="Milliers 2 2 5 4 2" xfId="939" xr:uid="{00000000-0005-0000-0000-0000E9130000}"/>
    <cellStyle name="Milliers 2 2 5 4 2 2" xfId="940" xr:uid="{00000000-0005-0000-0000-0000EA130000}"/>
    <cellStyle name="Milliers 2 2 5 4 2 2 2" xfId="941" xr:uid="{00000000-0005-0000-0000-0000EB130000}"/>
    <cellStyle name="Milliers 2 2 5 4 2 2 2 2" xfId="942" xr:uid="{00000000-0005-0000-0000-0000EC130000}"/>
    <cellStyle name="Milliers 2 2 5 4 2 2 3" xfId="943" xr:uid="{00000000-0005-0000-0000-0000ED130000}"/>
    <cellStyle name="Milliers 2 2 5 4 2 2 4" xfId="944" xr:uid="{00000000-0005-0000-0000-0000EE130000}"/>
    <cellStyle name="Milliers 2 2 5 4 2 3" xfId="945" xr:uid="{00000000-0005-0000-0000-0000EF130000}"/>
    <cellStyle name="Milliers 2 2 5 4 2 3 2" xfId="946" xr:uid="{00000000-0005-0000-0000-0000F0130000}"/>
    <cellStyle name="Milliers 2 2 5 4 2 4" xfId="947" xr:uid="{00000000-0005-0000-0000-0000F1130000}"/>
    <cellStyle name="Milliers 2 2 5 4 2 5" xfId="948" xr:uid="{00000000-0005-0000-0000-0000F2130000}"/>
    <cellStyle name="Milliers 2 2 5 4 3" xfId="949" xr:uid="{00000000-0005-0000-0000-0000F3130000}"/>
    <cellStyle name="Milliers 2 2 5 4 3 2" xfId="950" xr:uid="{00000000-0005-0000-0000-0000F4130000}"/>
    <cellStyle name="Milliers 2 2 5 4 3 2 2" xfId="951" xr:uid="{00000000-0005-0000-0000-0000F5130000}"/>
    <cellStyle name="Milliers 2 2 5 4 3 3" xfId="952" xr:uid="{00000000-0005-0000-0000-0000F6130000}"/>
    <cellStyle name="Milliers 2 2 5 4 3 4" xfId="953" xr:uid="{00000000-0005-0000-0000-0000F7130000}"/>
    <cellStyle name="Milliers 2 2 5 4 4" xfId="954" xr:uid="{00000000-0005-0000-0000-0000F8130000}"/>
    <cellStyle name="Milliers 2 2 5 4 4 2" xfId="955" xr:uid="{00000000-0005-0000-0000-0000F9130000}"/>
    <cellStyle name="Milliers 2 2 5 4 4 2 2" xfId="956" xr:uid="{00000000-0005-0000-0000-0000FA130000}"/>
    <cellStyle name="Milliers 2 2 5 4 4 3" xfId="957" xr:uid="{00000000-0005-0000-0000-0000FB130000}"/>
    <cellStyle name="Milliers 2 2 5 4 4 4" xfId="958" xr:uid="{00000000-0005-0000-0000-0000FC130000}"/>
    <cellStyle name="Milliers 2 2 5 4 5" xfId="959" xr:uid="{00000000-0005-0000-0000-0000FD130000}"/>
    <cellStyle name="Milliers 2 2 5 4 5 2" xfId="960" xr:uid="{00000000-0005-0000-0000-0000FE130000}"/>
    <cellStyle name="Milliers 2 2 5 4 5 2 2" xfId="961" xr:uid="{00000000-0005-0000-0000-0000FF130000}"/>
    <cellStyle name="Milliers 2 2 5 4 5 3" xfId="962" xr:uid="{00000000-0005-0000-0000-000000140000}"/>
    <cellStyle name="Milliers 2 2 5 4 5 4" xfId="963" xr:uid="{00000000-0005-0000-0000-000001140000}"/>
    <cellStyle name="Milliers 2 2 5 4 6" xfId="964" xr:uid="{00000000-0005-0000-0000-000002140000}"/>
    <cellStyle name="Milliers 2 2 5 4 6 2" xfId="965" xr:uid="{00000000-0005-0000-0000-000003140000}"/>
    <cellStyle name="Milliers 2 2 5 4 7" xfId="966" xr:uid="{00000000-0005-0000-0000-000004140000}"/>
    <cellStyle name="Milliers 2 2 5 4 8" xfId="967" xr:uid="{00000000-0005-0000-0000-000005140000}"/>
    <cellStyle name="Milliers 2 2 5 5" xfId="968" xr:uid="{00000000-0005-0000-0000-000006140000}"/>
    <cellStyle name="Milliers 2 2 5 5 2" xfId="969" xr:uid="{00000000-0005-0000-0000-000007140000}"/>
    <cellStyle name="Milliers 2 2 5 5 2 2" xfId="970" xr:uid="{00000000-0005-0000-0000-000008140000}"/>
    <cellStyle name="Milliers 2 2 5 5 2 2 2" xfId="971" xr:uid="{00000000-0005-0000-0000-000009140000}"/>
    <cellStyle name="Milliers 2 2 5 5 2 3" xfId="972" xr:uid="{00000000-0005-0000-0000-00000A140000}"/>
    <cellStyle name="Milliers 2 2 5 5 2 4" xfId="973" xr:uid="{00000000-0005-0000-0000-00000B140000}"/>
    <cellStyle name="Milliers 2 2 5 5 3" xfId="974" xr:uid="{00000000-0005-0000-0000-00000C140000}"/>
    <cellStyle name="Milliers 2 2 5 5 3 2" xfId="975" xr:uid="{00000000-0005-0000-0000-00000D140000}"/>
    <cellStyle name="Milliers 2 2 5 5 4" xfId="976" xr:uid="{00000000-0005-0000-0000-00000E140000}"/>
    <cellStyle name="Milliers 2 2 5 5 5" xfId="977" xr:uid="{00000000-0005-0000-0000-00000F140000}"/>
    <cellStyle name="Milliers 2 2 5 6" xfId="978" xr:uid="{00000000-0005-0000-0000-000010140000}"/>
    <cellStyle name="Milliers 2 2 5 6 2" xfId="979" xr:uid="{00000000-0005-0000-0000-000011140000}"/>
    <cellStyle name="Milliers 2 2 5 6 2 2" xfId="980" xr:uid="{00000000-0005-0000-0000-000012140000}"/>
    <cellStyle name="Milliers 2 2 5 6 3" xfId="981" xr:uid="{00000000-0005-0000-0000-000013140000}"/>
    <cellStyle name="Milliers 2 2 5 6 4" xfId="982" xr:uid="{00000000-0005-0000-0000-000014140000}"/>
    <cellStyle name="Milliers 2 2 5 7" xfId="983" xr:uid="{00000000-0005-0000-0000-000015140000}"/>
    <cellStyle name="Milliers 2 2 5 7 2" xfId="984" xr:uid="{00000000-0005-0000-0000-000016140000}"/>
    <cellStyle name="Milliers 2 2 5 7 2 2" xfId="985" xr:uid="{00000000-0005-0000-0000-000017140000}"/>
    <cellStyle name="Milliers 2 2 5 7 3" xfId="986" xr:uid="{00000000-0005-0000-0000-000018140000}"/>
    <cellStyle name="Milliers 2 2 5 7 4" xfId="987" xr:uid="{00000000-0005-0000-0000-000019140000}"/>
    <cellStyle name="Milliers 2 2 5 8" xfId="988" xr:uid="{00000000-0005-0000-0000-00001A140000}"/>
    <cellStyle name="Milliers 2 2 5 8 2" xfId="989" xr:uid="{00000000-0005-0000-0000-00001B140000}"/>
    <cellStyle name="Milliers 2 2 5 8 2 2" xfId="990" xr:uid="{00000000-0005-0000-0000-00001C140000}"/>
    <cellStyle name="Milliers 2 2 5 8 3" xfId="991" xr:uid="{00000000-0005-0000-0000-00001D140000}"/>
    <cellStyle name="Milliers 2 2 5 8 4" xfId="992" xr:uid="{00000000-0005-0000-0000-00001E140000}"/>
    <cellStyle name="Milliers 2 2 5 9" xfId="993" xr:uid="{00000000-0005-0000-0000-00001F140000}"/>
    <cellStyle name="Milliers 2 2 5 9 2" xfId="994" xr:uid="{00000000-0005-0000-0000-000020140000}"/>
    <cellStyle name="Milliers 2 2 6" xfId="995" xr:uid="{00000000-0005-0000-0000-000021140000}"/>
    <cellStyle name="Milliers 2 2 6 10" xfId="996" xr:uid="{00000000-0005-0000-0000-000022140000}"/>
    <cellStyle name="Milliers 2 2 6 2" xfId="997" xr:uid="{00000000-0005-0000-0000-000023140000}"/>
    <cellStyle name="Milliers 2 2 6 2 2" xfId="998" xr:uid="{00000000-0005-0000-0000-000024140000}"/>
    <cellStyle name="Milliers 2 2 6 2 2 2" xfId="999" xr:uid="{00000000-0005-0000-0000-000025140000}"/>
    <cellStyle name="Milliers 2 2 6 2 2 2 2" xfId="1000" xr:uid="{00000000-0005-0000-0000-000026140000}"/>
    <cellStyle name="Milliers 2 2 6 2 2 2 2 2" xfId="1001" xr:uid="{00000000-0005-0000-0000-000027140000}"/>
    <cellStyle name="Milliers 2 2 6 2 2 2 2 2 2" xfId="1002" xr:uid="{00000000-0005-0000-0000-000028140000}"/>
    <cellStyle name="Milliers 2 2 6 2 2 2 2 3" xfId="1003" xr:uid="{00000000-0005-0000-0000-000029140000}"/>
    <cellStyle name="Milliers 2 2 6 2 2 2 2 4" xfId="1004" xr:uid="{00000000-0005-0000-0000-00002A140000}"/>
    <cellStyle name="Milliers 2 2 6 2 2 2 3" xfId="1005" xr:uid="{00000000-0005-0000-0000-00002B140000}"/>
    <cellStyle name="Milliers 2 2 6 2 2 2 3 2" xfId="1006" xr:uid="{00000000-0005-0000-0000-00002C140000}"/>
    <cellStyle name="Milliers 2 2 6 2 2 2 4" xfId="1007" xr:uid="{00000000-0005-0000-0000-00002D140000}"/>
    <cellStyle name="Milliers 2 2 6 2 2 2 5" xfId="1008" xr:uid="{00000000-0005-0000-0000-00002E140000}"/>
    <cellStyle name="Milliers 2 2 6 2 2 3" xfId="1009" xr:uid="{00000000-0005-0000-0000-00002F140000}"/>
    <cellStyle name="Milliers 2 2 6 2 2 3 2" xfId="1010" xr:uid="{00000000-0005-0000-0000-000030140000}"/>
    <cellStyle name="Milliers 2 2 6 2 2 3 2 2" xfId="1011" xr:uid="{00000000-0005-0000-0000-000031140000}"/>
    <cellStyle name="Milliers 2 2 6 2 2 3 3" xfId="1012" xr:uid="{00000000-0005-0000-0000-000032140000}"/>
    <cellStyle name="Milliers 2 2 6 2 2 3 4" xfId="1013" xr:uid="{00000000-0005-0000-0000-000033140000}"/>
    <cellStyle name="Milliers 2 2 6 2 2 4" xfId="1014" xr:uid="{00000000-0005-0000-0000-000034140000}"/>
    <cellStyle name="Milliers 2 2 6 2 2 4 2" xfId="1015" xr:uid="{00000000-0005-0000-0000-000035140000}"/>
    <cellStyle name="Milliers 2 2 6 2 2 4 2 2" xfId="1016" xr:uid="{00000000-0005-0000-0000-000036140000}"/>
    <cellStyle name="Milliers 2 2 6 2 2 4 3" xfId="1017" xr:uid="{00000000-0005-0000-0000-000037140000}"/>
    <cellStyle name="Milliers 2 2 6 2 2 4 4" xfId="1018" xr:uid="{00000000-0005-0000-0000-000038140000}"/>
    <cellStyle name="Milliers 2 2 6 2 2 5" xfId="1019" xr:uid="{00000000-0005-0000-0000-000039140000}"/>
    <cellStyle name="Milliers 2 2 6 2 2 5 2" xfId="1020" xr:uid="{00000000-0005-0000-0000-00003A140000}"/>
    <cellStyle name="Milliers 2 2 6 2 2 5 2 2" xfId="1021" xr:uid="{00000000-0005-0000-0000-00003B140000}"/>
    <cellStyle name="Milliers 2 2 6 2 2 5 3" xfId="1022" xr:uid="{00000000-0005-0000-0000-00003C140000}"/>
    <cellStyle name="Milliers 2 2 6 2 2 5 4" xfId="1023" xr:uid="{00000000-0005-0000-0000-00003D140000}"/>
    <cellStyle name="Milliers 2 2 6 2 2 6" xfId="1024" xr:uid="{00000000-0005-0000-0000-00003E140000}"/>
    <cellStyle name="Milliers 2 2 6 2 2 6 2" xfId="1025" xr:uid="{00000000-0005-0000-0000-00003F140000}"/>
    <cellStyle name="Milliers 2 2 6 2 2 7" xfId="1026" xr:uid="{00000000-0005-0000-0000-000040140000}"/>
    <cellStyle name="Milliers 2 2 6 2 2 8" xfId="1027" xr:uid="{00000000-0005-0000-0000-000041140000}"/>
    <cellStyle name="Milliers 2 2 6 2 3" xfId="1028" xr:uid="{00000000-0005-0000-0000-000042140000}"/>
    <cellStyle name="Milliers 2 2 6 2 3 2" xfId="1029" xr:uid="{00000000-0005-0000-0000-000043140000}"/>
    <cellStyle name="Milliers 2 2 6 2 3 2 2" xfId="1030" xr:uid="{00000000-0005-0000-0000-000044140000}"/>
    <cellStyle name="Milliers 2 2 6 2 3 2 2 2" xfId="1031" xr:uid="{00000000-0005-0000-0000-000045140000}"/>
    <cellStyle name="Milliers 2 2 6 2 3 2 3" xfId="1032" xr:uid="{00000000-0005-0000-0000-000046140000}"/>
    <cellStyle name="Milliers 2 2 6 2 3 2 4" xfId="1033" xr:uid="{00000000-0005-0000-0000-000047140000}"/>
    <cellStyle name="Milliers 2 2 6 2 3 3" xfId="1034" xr:uid="{00000000-0005-0000-0000-000048140000}"/>
    <cellStyle name="Milliers 2 2 6 2 3 3 2" xfId="1035" xr:uid="{00000000-0005-0000-0000-000049140000}"/>
    <cellStyle name="Milliers 2 2 6 2 3 4" xfId="1036" xr:uid="{00000000-0005-0000-0000-00004A140000}"/>
    <cellStyle name="Milliers 2 2 6 2 3 5" xfId="1037" xr:uid="{00000000-0005-0000-0000-00004B140000}"/>
    <cellStyle name="Milliers 2 2 6 2 4" xfId="1038" xr:uid="{00000000-0005-0000-0000-00004C140000}"/>
    <cellStyle name="Milliers 2 2 6 2 4 2" xfId="1039" xr:uid="{00000000-0005-0000-0000-00004D140000}"/>
    <cellStyle name="Milliers 2 2 6 2 4 2 2" xfId="1040" xr:uid="{00000000-0005-0000-0000-00004E140000}"/>
    <cellStyle name="Milliers 2 2 6 2 4 3" xfId="1041" xr:uid="{00000000-0005-0000-0000-00004F140000}"/>
    <cellStyle name="Milliers 2 2 6 2 4 4" xfId="1042" xr:uid="{00000000-0005-0000-0000-000050140000}"/>
    <cellStyle name="Milliers 2 2 6 2 5" xfId="1043" xr:uid="{00000000-0005-0000-0000-000051140000}"/>
    <cellStyle name="Milliers 2 2 6 2 5 2" xfId="1044" xr:uid="{00000000-0005-0000-0000-000052140000}"/>
    <cellStyle name="Milliers 2 2 6 2 5 2 2" xfId="1045" xr:uid="{00000000-0005-0000-0000-000053140000}"/>
    <cellStyle name="Milliers 2 2 6 2 5 3" xfId="1046" xr:uid="{00000000-0005-0000-0000-000054140000}"/>
    <cellStyle name="Milliers 2 2 6 2 5 4" xfId="1047" xr:uid="{00000000-0005-0000-0000-000055140000}"/>
    <cellStyle name="Milliers 2 2 6 2 6" xfId="1048" xr:uid="{00000000-0005-0000-0000-000056140000}"/>
    <cellStyle name="Milliers 2 2 6 2 6 2" xfId="1049" xr:uid="{00000000-0005-0000-0000-000057140000}"/>
    <cellStyle name="Milliers 2 2 6 2 6 2 2" xfId="1050" xr:uid="{00000000-0005-0000-0000-000058140000}"/>
    <cellStyle name="Milliers 2 2 6 2 6 3" xfId="1051" xr:uid="{00000000-0005-0000-0000-000059140000}"/>
    <cellStyle name="Milliers 2 2 6 2 6 4" xfId="1052" xr:uid="{00000000-0005-0000-0000-00005A140000}"/>
    <cellStyle name="Milliers 2 2 6 2 7" xfId="1053" xr:uid="{00000000-0005-0000-0000-00005B140000}"/>
    <cellStyle name="Milliers 2 2 6 2 7 2" xfId="1054" xr:uid="{00000000-0005-0000-0000-00005C140000}"/>
    <cellStyle name="Milliers 2 2 6 2 8" xfId="1055" xr:uid="{00000000-0005-0000-0000-00005D140000}"/>
    <cellStyle name="Milliers 2 2 6 2 9" xfId="1056" xr:uid="{00000000-0005-0000-0000-00005E140000}"/>
    <cellStyle name="Milliers 2 2 6 3" xfId="1057" xr:uid="{00000000-0005-0000-0000-00005F140000}"/>
    <cellStyle name="Milliers 2 2 6 3 2" xfId="1058" xr:uid="{00000000-0005-0000-0000-000060140000}"/>
    <cellStyle name="Milliers 2 2 6 3 2 2" xfId="1059" xr:uid="{00000000-0005-0000-0000-000061140000}"/>
    <cellStyle name="Milliers 2 2 6 3 2 2 2" xfId="1060" xr:uid="{00000000-0005-0000-0000-000062140000}"/>
    <cellStyle name="Milliers 2 2 6 3 2 2 2 2" xfId="1061" xr:uid="{00000000-0005-0000-0000-000063140000}"/>
    <cellStyle name="Milliers 2 2 6 3 2 2 3" xfId="1062" xr:uid="{00000000-0005-0000-0000-000064140000}"/>
    <cellStyle name="Milliers 2 2 6 3 2 2 4" xfId="1063" xr:uid="{00000000-0005-0000-0000-000065140000}"/>
    <cellStyle name="Milliers 2 2 6 3 2 3" xfId="1064" xr:uid="{00000000-0005-0000-0000-000066140000}"/>
    <cellStyle name="Milliers 2 2 6 3 2 3 2" xfId="1065" xr:uid="{00000000-0005-0000-0000-000067140000}"/>
    <cellStyle name="Milliers 2 2 6 3 2 4" xfId="1066" xr:uid="{00000000-0005-0000-0000-000068140000}"/>
    <cellStyle name="Milliers 2 2 6 3 2 5" xfId="1067" xr:uid="{00000000-0005-0000-0000-000069140000}"/>
    <cellStyle name="Milliers 2 2 6 3 3" xfId="1068" xr:uid="{00000000-0005-0000-0000-00006A140000}"/>
    <cellStyle name="Milliers 2 2 6 3 3 2" xfId="1069" xr:uid="{00000000-0005-0000-0000-00006B140000}"/>
    <cellStyle name="Milliers 2 2 6 3 3 2 2" xfId="1070" xr:uid="{00000000-0005-0000-0000-00006C140000}"/>
    <cellStyle name="Milliers 2 2 6 3 3 3" xfId="1071" xr:uid="{00000000-0005-0000-0000-00006D140000}"/>
    <cellStyle name="Milliers 2 2 6 3 3 4" xfId="1072" xr:uid="{00000000-0005-0000-0000-00006E140000}"/>
    <cellStyle name="Milliers 2 2 6 3 4" xfId="1073" xr:uid="{00000000-0005-0000-0000-00006F140000}"/>
    <cellStyle name="Milliers 2 2 6 3 4 2" xfId="1074" xr:uid="{00000000-0005-0000-0000-000070140000}"/>
    <cellStyle name="Milliers 2 2 6 3 4 2 2" xfId="1075" xr:uid="{00000000-0005-0000-0000-000071140000}"/>
    <cellStyle name="Milliers 2 2 6 3 4 3" xfId="1076" xr:uid="{00000000-0005-0000-0000-000072140000}"/>
    <cellStyle name="Milliers 2 2 6 3 4 4" xfId="1077" xr:uid="{00000000-0005-0000-0000-000073140000}"/>
    <cellStyle name="Milliers 2 2 6 3 5" xfId="1078" xr:uid="{00000000-0005-0000-0000-000074140000}"/>
    <cellStyle name="Milliers 2 2 6 3 5 2" xfId="1079" xr:uid="{00000000-0005-0000-0000-000075140000}"/>
    <cellStyle name="Milliers 2 2 6 3 5 2 2" xfId="1080" xr:uid="{00000000-0005-0000-0000-000076140000}"/>
    <cellStyle name="Milliers 2 2 6 3 5 3" xfId="1081" xr:uid="{00000000-0005-0000-0000-000077140000}"/>
    <cellStyle name="Milliers 2 2 6 3 5 4" xfId="1082" xr:uid="{00000000-0005-0000-0000-000078140000}"/>
    <cellStyle name="Milliers 2 2 6 3 6" xfId="1083" xr:uid="{00000000-0005-0000-0000-000079140000}"/>
    <cellStyle name="Milliers 2 2 6 3 6 2" xfId="1084" xr:uid="{00000000-0005-0000-0000-00007A140000}"/>
    <cellStyle name="Milliers 2 2 6 3 7" xfId="1085" xr:uid="{00000000-0005-0000-0000-00007B140000}"/>
    <cellStyle name="Milliers 2 2 6 3 8" xfId="1086" xr:uid="{00000000-0005-0000-0000-00007C140000}"/>
    <cellStyle name="Milliers 2 2 6 4" xfId="1087" xr:uid="{00000000-0005-0000-0000-00007D140000}"/>
    <cellStyle name="Milliers 2 2 6 4 2" xfId="1088" xr:uid="{00000000-0005-0000-0000-00007E140000}"/>
    <cellStyle name="Milliers 2 2 6 4 2 2" xfId="1089" xr:uid="{00000000-0005-0000-0000-00007F140000}"/>
    <cellStyle name="Milliers 2 2 6 4 2 2 2" xfId="1090" xr:uid="{00000000-0005-0000-0000-000080140000}"/>
    <cellStyle name="Milliers 2 2 6 4 2 3" xfId="1091" xr:uid="{00000000-0005-0000-0000-000081140000}"/>
    <cellStyle name="Milliers 2 2 6 4 2 4" xfId="1092" xr:uid="{00000000-0005-0000-0000-000082140000}"/>
    <cellStyle name="Milliers 2 2 6 4 3" xfId="1093" xr:uid="{00000000-0005-0000-0000-000083140000}"/>
    <cellStyle name="Milliers 2 2 6 4 3 2" xfId="1094" xr:uid="{00000000-0005-0000-0000-000084140000}"/>
    <cellStyle name="Milliers 2 2 6 4 4" xfId="1095" xr:uid="{00000000-0005-0000-0000-000085140000}"/>
    <cellStyle name="Milliers 2 2 6 4 5" xfId="1096" xr:uid="{00000000-0005-0000-0000-000086140000}"/>
    <cellStyle name="Milliers 2 2 6 5" xfId="1097" xr:uid="{00000000-0005-0000-0000-000087140000}"/>
    <cellStyle name="Milliers 2 2 6 5 2" xfId="1098" xr:uid="{00000000-0005-0000-0000-000088140000}"/>
    <cellStyle name="Milliers 2 2 6 5 2 2" xfId="1099" xr:uid="{00000000-0005-0000-0000-000089140000}"/>
    <cellStyle name="Milliers 2 2 6 5 3" xfId="1100" xr:uid="{00000000-0005-0000-0000-00008A140000}"/>
    <cellStyle name="Milliers 2 2 6 5 4" xfId="1101" xr:uid="{00000000-0005-0000-0000-00008B140000}"/>
    <cellStyle name="Milliers 2 2 6 6" xfId="1102" xr:uid="{00000000-0005-0000-0000-00008C140000}"/>
    <cellStyle name="Milliers 2 2 6 6 2" xfId="1103" xr:uid="{00000000-0005-0000-0000-00008D140000}"/>
    <cellStyle name="Milliers 2 2 6 6 2 2" xfId="1104" xr:uid="{00000000-0005-0000-0000-00008E140000}"/>
    <cellStyle name="Milliers 2 2 6 6 3" xfId="1105" xr:uid="{00000000-0005-0000-0000-00008F140000}"/>
    <cellStyle name="Milliers 2 2 6 6 4" xfId="1106" xr:uid="{00000000-0005-0000-0000-000090140000}"/>
    <cellStyle name="Milliers 2 2 6 7" xfId="1107" xr:uid="{00000000-0005-0000-0000-000091140000}"/>
    <cellStyle name="Milliers 2 2 6 7 2" xfId="1108" xr:uid="{00000000-0005-0000-0000-000092140000}"/>
    <cellStyle name="Milliers 2 2 6 7 2 2" xfId="1109" xr:uid="{00000000-0005-0000-0000-000093140000}"/>
    <cellStyle name="Milliers 2 2 6 7 3" xfId="1110" xr:uid="{00000000-0005-0000-0000-000094140000}"/>
    <cellStyle name="Milliers 2 2 6 7 4" xfId="1111" xr:uid="{00000000-0005-0000-0000-000095140000}"/>
    <cellStyle name="Milliers 2 2 6 8" xfId="1112" xr:uid="{00000000-0005-0000-0000-000096140000}"/>
    <cellStyle name="Milliers 2 2 6 8 2" xfId="1113" xr:uid="{00000000-0005-0000-0000-000097140000}"/>
    <cellStyle name="Milliers 2 2 6 9" xfId="1114" xr:uid="{00000000-0005-0000-0000-000098140000}"/>
    <cellStyle name="Milliers 2 2 7" xfId="1115" xr:uid="{00000000-0005-0000-0000-000099140000}"/>
    <cellStyle name="Milliers 2 2 7 2" xfId="1116" xr:uid="{00000000-0005-0000-0000-00009A140000}"/>
    <cellStyle name="Milliers 2 2 7 2 2" xfId="1117" xr:uid="{00000000-0005-0000-0000-00009B140000}"/>
    <cellStyle name="Milliers 2 2 7 2 2 2" xfId="1118" xr:uid="{00000000-0005-0000-0000-00009C140000}"/>
    <cellStyle name="Milliers 2 2 7 2 2 2 2" xfId="1119" xr:uid="{00000000-0005-0000-0000-00009D140000}"/>
    <cellStyle name="Milliers 2 2 7 2 2 2 2 2" xfId="1120" xr:uid="{00000000-0005-0000-0000-00009E140000}"/>
    <cellStyle name="Milliers 2 2 7 2 2 2 3" xfId="1121" xr:uid="{00000000-0005-0000-0000-00009F140000}"/>
    <cellStyle name="Milliers 2 2 7 2 2 2 4" xfId="1122" xr:uid="{00000000-0005-0000-0000-0000A0140000}"/>
    <cellStyle name="Milliers 2 2 7 2 2 3" xfId="1123" xr:uid="{00000000-0005-0000-0000-0000A1140000}"/>
    <cellStyle name="Milliers 2 2 7 2 2 3 2" xfId="1124" xr:uid="{00000000-0005-0000-0000-0000A2140000}"/>
    <cellStyle name="Milliers 2 2 7 2 2 4" xfId="1125" xr:uid="{00000000-0005-0000-0000-0000A3140000}"/>
    <cellStyle name="Milliers 2 2 7 2 2 5" xfId="1126" xr:uid="{00000000-0005-0000-0000-0000A4140000}"/>
    <cellStyle name="Milliers 2 2 7 2 3" xfId="1127" xr:uid="{00000000-0005-0000-0000-0000A5140000}"/>
    <cellStyle name="Milliers 2 2 7 2 3 2" xfId="1128" xr:uid="{00000000-0005-0000-0000-0000A6140000}"/>
    <cellStyle name="Milliers 2 2 7 2 3 2 2" xfId="1129" xr:uid="{00000000-0005-0000-0000-0000A7140000}"/>
    <cellStyle name="Milliers 2 2 7 2 3 3" xfId="1130" xr:uid="{00000000-0005-0000-0000-0000A8140000}"/>
    <cellStyle name="Milliers 2 2 7 2 3 4" xfId="1131" xr:uid="{00000000-0005-0000-0000-0000A9140000}"/>
    <cellStyle name="Milliers 2 2 7 2 4" xfId="1132" xr:uid="{00000000-0005-0000-0000-0000AA140000}"/>
    <cellStyle name="Milliers 2 2 7 2 4 2" xfId="1133" xr:uid="{00000000-0005-0000-0000-0000AB140000}"/>
    <cellStyle name="Milliers 2 2 7 2 4 2 2" xfId="1134" xr:uid="{00000000-0005-0000-0000-0000AC140000}"/>
    <cellStyle name="Milliers 2 2 7 2 4 3" xfId="1135" xr:uid="{00000000-0005-0000-0000-0000AD140000}"/>
    <cellStyle name="Milliers 2 2 7 2 4 4" xfId="1136" xr:uid="{00000000-0005-0000-0000-0000AE140000}"/>
    <cellStyle name="Milliers 2 2 7 2 5" xfId="1137" xr:uid="{00000000-0005-0000-0000-0000AF140000}"/>
    <cellStyle name="Milliers 2 2 7 2 5 2" xfId="1138" xr:uid="{00000000-0005-0000-0000-0000B0140000}"/>
    <cellStyle name="Milliers 2 2 7 2 5 2 2" xfId="1139" xr:uid="{00000000-0005-0000-0000-0000B1140000}"/>
    <cellStyle name="Milliers 2 2 7 2 5 3" xfId="1140" xr:uid="{00000000-0005-0000-0000-0000B2140000}"/>
    <cellStyle name="Milliers 2 2 7 2 5 4" xfId="1141" xr:uid="{00000000-0005-0000-0000-0000B3140000}"/>
    <cellStyle name="Milliers 2 2 7 2 6" xfId="1142" xr:uid="{00000000-0005-0000-0000-0000B4140000}"/>
    <cellStyle name="Milliers 2 2 7 2 6 2" xfId="1143" xr:uid="{00000000-0005-0000-0000-0000B5140000}"/>
    <cellStyle name="Milliers 2 2 7 2 7" xfId="1144" xr:uid="{00000000-0005-0000-0000-0000B6140000}"/>
    <cellStyle name="Milliers 2 2 7 2 8" xfId="1145" xr:uid="{00000000-0005-0000-0000-0000B7140000}"/>
    <cellStyle name="Milliers 2 2 7 3" xfId="1146" xr:uid="{00000000-0005-0000-0000-0000B8140000}"/>
    <cellStyle name="Milliers 2 2 7 3 2" xfId="1147" xr:uid="{00000000-0005-0000-0000-0000B9140000}"/>
    <cellStyle name="Milliers 2 2 7 3 2 2" xfId="1148" xr:uid="{00000000-0005-0000-0000-0000BA140000}"/>
    <cellStyle name="Milliers 2 2 7 3 2 2 2" xfId="1149" xr:uid="{00000000-0005-0000-0000-0000BB140000}"/>
    <cellStyle name="Milliers 2 2 7 3 2 3" xfId="1150" xr:uid="{00000000-0005-0000-0000-0000BC140000}"/>
    <cellStyle name="Milliers 2 2 7 3 2 4" xfId="1151" xr:uid="{00000000-0005-0000-0000-0000BD140000}"/>
    <cellStyle name="Milliers 2 2 7 3 3" xfId="1152" xr:uid="{00000000-0005-0000-0000-0000BE140000}"/>
    <cellStyle name="Milliers 2 2 7 3 3 2" xfId="1153" xr:uid="{00000000-0005-0000-0000-0000BF140000}"/>
    <cellStyle name="Milliers 2 2 7 3 4" xfId="1154" xr:uid="{00000000-0005-0000-0000-0000C0140000}"/>
    <cellStyle name="Milliers 2 2 7 3 5" xfId="1155" xr:uid="{00000000-0005-0000-0000-0000C1140000}"/>
    <cellStyle name="Milliers 2 2 7 4" xfId="1156" xr:uid="{00000000-0005-0000-0000-0000C2140000}"/>
    <cellStyle name="Milliers 2 2 7 4 2" xfId="1157" xr:uid="{00000000-0005-0000-0000-0000C3140000}"/>
    <cellStyle name="Milliers 2 2 7 4 2 2" xfId="1158" xr:uid="{00000000-0005-0000-0000-0000C4140000}"/>
    <cellStyle name="Milliers 2 2 7 4 3" xfId="1159" xr:uid="{00000000-0005-0000-0000-0000C5140000}"/>
    <cellStyle name="Milliers 2 2 7 4 4" xfId="1160" xr:uid="{00000000-0005-0000-0000-0000C6140000}"/>
    <cellStyle name="Milliers 2 2 7 5" xfId="1161" xr:uid="{00000000-0005-0000-0000-0000C7140000}"/>
    <cellStyle name="Milliers 2 2 7 5 2" xfId="1162" xr:uid="{00000000-0005-0000-0000-0000C8140000}"/>
    <cellStyle name="Milliers 2 2 7 5 2 2" xfId="1163" xr:uid="{00000000-0005-0000-0000-0000C9140000}"/>
    <cellStyle name="Milliers 2 2 7 5 3" xfId="1164" xr:uid="{00000000-0005-0000-0000-0000CA140000}"/>
    <cellStyle name="Milliers 2 2 7 5 4" xfId="1165" xr:uid="{00000000-0005-0000-0000-0000CB140000}"/>
    <cellStyle name="Milliers 2 2 7 6" xfId="1166" xr:uid="{00000000-0005-0000-0000-0000CC140000}"/>
    <cellStyle name="Milliers 2 2 7 6 2" xfId="1167" xr:uid="{00000000-0005-0000-0000-0000CD140000}"/>
    <cellStyle name="Milliers 2 2 7 6 2 2" xfId="1168" xr:uid="{00000000-0005-0000-0000-0000CE140000}"/>
    <cellStyle name="Milliers 2 2 7 6 3" xfId="1169" xr:uid="{00000000-0005-0000-0000-0000CF140000}"/>
    <cellStyle name="Milliers 2 2 7 6 4" xfId="1170" xr:uid="{00000000-0005-0000-0000-0000D0140000}"/>
    <cellStyle name="Milliers 2 2 7 7" xfId="1171" xr:uid="{00000000-0005-0000-0000-0000D1140000}"/>
    <cellStyle name="Milliers 2 2 7 7 2" xfId="1172" xr:uid="{00000000-0005-0000-0000-0000D2140000}"/>
    <cellStyle name="Milliers 2 2 7 8" xfId="1173" xr:uid="{00000000-0005-0000-0000-0000D3140000}"/>
    <cellStyle name="Milliers 2 2 7 9" xfId="1174" xr:uid="{00000000-0005-0000-0000-0000D4140000}"/>
    <cellStyle name="Milliers 2 2 8" xfId="1175" xr:uid="{00000000-0005-0000-0000-0000D5140000}"/>
    <cellStyle name="Milliers 2 2 8 2" xfId="1176" xr:uid="{00000000-0005-0000-0000-0000D6140000}"/>
    <cellStyle name="Milliers 2 2 8 2 2" xfId="1177" xr:uid="{00000000-0005-0000-0000-0000D7140000}"/>
    <cellStyle name="Milliers 2 2 8 2 2 2" xfId="1178" xr:uid="{00000000-0005-0000-0000-0000D8140000}"/>
    <cellStyle name="Milliers 2 2 8 2 2 2 2" xfId="1179" xr:uid="{00000000-0005-0000-0000-0000D9140000}"/>
    <cellStyle name="Milliers 2 2 8 2 2 3" xfId="1180" xr:uid="{00000000-0005-0000-0000-0000DA140000}"/>
    <cellStyle name="Milliers 2 2 8 2 2 4" xfId="1181" xr:uid="{00000000-0005-0000-0000-0000DB140000}"/>
    <cellStyle name="Milliers 2 2 8 2 3" xfId="1182" xr:uid="{00000000-0005-0000-0000-0000DC140000}"/>
    <cellStyle name="Milliers 2 2 8 2 3 2" xfId="1183" xr:uid="{00000000-0005-0000-0000-0000DD140000}"/>
    <cellStyle name="Milliers 2 2 8 2 4" xfId="1184" xr:uid="{00000000-0005-0000-0000-0000DE140000}"/>
    <cellStyle name="Milliers 2 2 8 2 5" xfId="1185" xr:uid="{00000000-0005-0000-0000-0000DF140000}"/>
    <cellStyle name="Milliers 2 2 8 3" xfId="1186" xr:uid="{00000000-0005-0000-0000-0000E0140000}"/>
    <cellStyle name="Milliers 2 2 8 3 2" xfId="1187" xr:uid="{00000000-0005-0000-0000-0000E1140000}"/>
    <cellStyle name="Milliers 2 2 8 3 2 2" xfId="1188" xr:uid="{00000000-0005-0000-0000-0000E2140000}"/>
    <cellStyle name="Milliers 2 2 8 3 3" xfId="1189" xr:uid="{00000000-0005-0000-0000-0000E3140000}"/>
    <cellStyle name="Milliers 2 2 8 3 4" xfId="1190" xr:uid="{00000000-0005-0000-0000-0000E4140000}"/>
    <cellStyle name="Milliers 2 2 8 4" xfId="1191" xr:uid="{00000000-0005-0000-0000-0000E5140000}"/>
    <cellStyle name="Milliers 2 2 8 4 2" xfId="1192" xr:uid="{00000000-0005-0000-0000-0000E6140000}"/>
    <cellStyle name="Milliers 2 2 8 4 2 2" xfId="1193" xr:uid="{00000000-0005-0000-0000-0000E7140000}"/>
    <cellStyle name="Milliers 2 2 8 4 3" xfId="1194" xr:uid="{00000000-0005-0000-0000-0000E8140000}"/>
    <cellStyle name="Milliers 2 2 8 4 4" xfId="1195" xr:uid="{00000000-0005-0000-0000-0000E9140000}"/>
    <cellStyle name="Milliers 2 2 8 5" xfId="1196" xr:uid="{00000000-0005-0000-0000-0000EA140000}"/>
    <cellStyle name="Milliers 2 2 8 5 2" xfId="1197" xr:uid="{00000000-0005-0000-0000-0000EB140000}"/>
    <cellStyle name="Milliers 2 2 8 5 2 2" xfId="1198" xr:uid="{00000000-0005-0000-0000-0000EC140000}"/>
    <cellStyle name="Milliers 2 2 8 5 3" xfId="1199" xr:uid="{00000000-0005-0000-0000-0000ED140000}"/>
    <cellStyle name="Milliers 2 2 8 5 4" xfId="1200" xr:uid="{00000000-0005-0000-0000-0000EE140000}"/>
    <cellStyle name="Milliers 2 2 8 6" xfId="1201" xr:uid="{00000000-0005-0000-0000-0000EF140000}"/>
    <cellStyle name="Milliers 2 2 8 6 2" xfId="1202" xr:uid="{00000000-0005-0000-0000-0000F0140000}"/>
    <cellStyle name="Milliers 2 2 8 7" xfId="1203" xr:uid="{00000000-0005-0000-0000-0000F1140000}"/>
    <cellStyle name="Milliers 2 2 8 8" xfId="1204" xr:uid="{00000000-0005-0000-0000-0000F2140000}"/>
    <cellStyle name="Milliers 2 2 9" xfId="1205" xr:uid="{00000000-0005-0000-0000-0000F3140000}"/>
    <cellStyle name="Milliers 2 2 9 2" xfId="1206" xr:uid="{00000000-0005-0000-0000-0000F4140000}"/>
    <cellStyle name="Milliers 2 2 9 2 2" xfId="1207" xr:uid="{00000000-0005-0000-0000-0000F5140000}"/>
    <cellStyle name="Milliers 2 2 9 2 2 2" xfId="1208" xr:uid="{00000000-0005-0000-0000-0000F6140000}"/>
    <cellStyle name="Milliers 2 2 9 2 3" xfId="1209" xr:uid="{00000000-0005-0000-0000-0000F7140000}"/>
    <cellStyle name="Milliers 2 2 9 2 4" xfId="1210" xr:uid="{00000000-0005-0000-0000-0000F8140000}"/>
    <cellStyle name="Milliers 2 2 9 3" xfId="1211" xr:uid="{00000000-0005-0000-0000-0000F9140000}"/>
    <cellStyle name="Milliers 2 2 9 3 2" xfId="1212" xr:uid="{00000000-0005-0000-0000-0000FA140000}"/>
    <cellStyle name="Milliers 2 2 9 4" xfId="1213" xr:uid="{00000000-0005-0000-0000-0000FB140000}"/>
    <cellStyle name="Milliers 2 2 9 5" xfId="1214" xr:uid="{00000000-0005-0000-0000-0000FC140000}"/>
    <cellStyle name="Milliers 2 3" xfId="1215" xr:uid="{00000000-0005-0000-0000-0000FD140000}"/>
    <cellStyle name="Milliers 2 3 10" xfId="1216" xr:uid="{00000000-0005-0000-0000-0000FE140000}"/>
    <cellStyle name="Milliers 2 3 11" xfId="1217" xr:uid="{00000000-0005-0000-0000-0000FF140000}"/>
    <cellStyle name="Milliers 2 3 2" xfId="1218" xr:uid="{00000000-0005-0000-0000-000000150000}"/>
    <cellStyle name="Milliers 2 3 2 10" xfId="1219" xr:uid="{00000000-0005-0000-0000-000001150000}"/>
    <cellStyle name="Milliers 2 3 2 2" xfId="1220" xr:uid="{00000000-0005-0000-0000-000002150000}"/>
    <cellStyle name="Milliers 2 3 2 2 2" xfId="1221" xr:uid="{00000000-0005-0000-0000-000003150000}"/>
    <cellStyle name="Milliers 2 3 2 2 2 2" xfId="1222" xr:uid="{00000000-0005-0000-0000-000004150000}"/>
    <cellStyle name="Milliers 2 3 2 2 2 2 2" xfId="1223" xr:uid="{00000000-0005-0000-0000-000005150000}"/>
    <cellStyle name="Milliers 2 3 2 2 2 2 2 2" xfId="1224" xr:uid="{00000000-0005-0000-0000-000006150000}"/>
    <cellStyle name="Milliers 2 3 2 2 2 2 2 2 2" xfId="1225" xr:uid="{00000000-0005-0000-0000-000007150000}"/>
    <cellStyle name="Milliers 2 3 2 2 2 2 2 3" xfId="1226" xr:uid="{00000000-0005-0000-0000-000008150000}"/>
    <cellStyle name="Milliers 2 3 2 2 2 2 2 4" xfId="1227" xr:uid="{00000000-0005-0000-0000-000009150000}"/>
    <cellStyle name="Milliers 2 3 2 2 2 2 3" xfId="1228" xr:uid="{00000000-0005-0000-0000-00000A150000}"/>
    <cellStyle name="Milliers 2 3 2 2 2 2 3 2" xfId="1229" xr:uid="{00000000-0005-0000-0000-00000B150000}"/>
    <cellStyle name="Milliers 2 3 2 2 2 2 4" xfId="1230" xr:uid="{00000000-0005-0000-0000-00000C150000}"/>
    <cellStyle name="Milliers 2 3 2 2 2 2 5" xfId="1231" xr:uid="{00000000-0005-0000-0000-00000D150000}"/>
    <cellStyle name="Milliers 2 3 2 2 2 3" xfId="1232" xr:uid="{00000000-0005-0000-0000-00000E150000}"/>
    <cellStyle name="Milliers 2 3 2 2 2 3 2" xfId="1233" xr:uid="{00000000-0005-0000-0000-00000F150000}"/>
    <cellStyle name="Milliers 2 3 2 2 2 3 2 2" xfId="1234" xr:uid="{00000000-0005-0000-0000-000010150000}"/>
    <cellStyle name="Milliers 2 3 2 2 2 3 3" xfId="1235" xr:uid="{00000000-0005-0000-0000-000011150000}"/>
    <cellStyle name="Milliers 2 3 2 2 2 3 4" xfId="1236" xr:uid="{00000000-0005-0000-0000-000012150000}"/>
    <cellStyle name="Milliers 2 3 2 2 2 4" xfId="1237" xr:uid="{00000000-0005-0000-0000-000013150000}"/>
    <cellStyle name="Milliers 2 3 2 2 2 4 2" xfId="1238" xr:uid="{00000000-0005-0000-0000-000014150000}"/>
    <cellStyle name="Milliers 2 3 2 2 2 4 2 2" xfId="1239" xr:uid="{00000000-0005-0000-0000-000015150000}"/>
    <cellStyle name="Milliers 2 3 2 2 2 4 3" xfId="1240" xr:uid="{00000000-0005-0000-0000-000016150000}"/>
    <cellStyle name="Milliers 2 3 2 2 2 4 4" xfId="1241" xr:uid="{00000000-0005-0000-0000-000017150000}"/>
    <cellStyle name="Milliers 2 3 2 2 2 5" xfId="1242" xr:uid="{00000000-0005-0000-0000-000018150000}"/>
    <cellStyle name="Milliers 2 3 2 2 2 5 2" xfId="1243" xr:uid="{00000000-0005-0000-0000-000019150000}"/>
    <cellStyle name="Milliers 2 3 2 2 2 5 2 2" xfId="1244" xr:uid="{00000000-0005-0000-0000-00001A150000}"/>
    <cellStyle name="Milliers 2 3 2 2 2 5 3" xfId="1245" xr:uid="{00000000-0005-0000-0000-00001B150000}"/>
    <cellStyle name="Milliers 2 3 2 2 2 5 4" xfId="1246" xr:uid="{00000000-0005-0000-0000-00001C150000}"/>
    <cellStyle name="Milliers 2 3 2 2 2 6" xfId="1247" xr:uid="{00000000-0005-0000-0000-00001D150000}"/>
    <cellStyle name="Milliers 2 3 2 2 2 6 2" xfId="1248" xr:uid="{00000000-0005-0000-0000-00001E150000}"/>
    <cellStyle name="Milliers 2 3 2 2 2 7" xfId="1249" xr:uid="{00000000-0005-0000-0000-00001F150000}"/>
    <cellStyle name="Milliers 2 3 2 2 2 8" xfId="1250" xr:uid="{00000000-0005-0000-0000-000020150000}"/>
    <cellStyle name="Milliers 2 3 2 2 3" xfId="1251" xr:uid="{00000000-0005-0000-0000-000021150000}"/>
    <cellStyle name="Milliers 2 3 2 2 3 2" xfId="1252" xr:uid="{00000000-0005-0000-0000-000022150000}"/>
    <cellStyle name="Milliers 2 3 2 2 3 2 2" xfId="1253" xr:uid="{00000000-0005-0000-0000-000023150000}"/>
    <cellStyle name="Milliers 2 3 2 2 3 2 2 2" xfId="1254" xr:uid="{00000000-0005-0000-0000-000024150000}"/>
    <cellStyle name="Milliers 2 3 2 2 3 2 3" xfId="1255" xr:uid="{00000000-0005-0000-0000-000025150000}"/>
    <cellStyle name="Milliers 2 3 2 2 3 2 4" xfId="1256" xr:uid="{00000000-0005-0000-0000-000026150000}"/>
    <cellStyle name="Milliers 2 3 2 2 3 3" xfId="1257" xr:uid="{00000000-0005-0000-0000-000027150000}"/>
    <cellStyle name="Milliers 2 3 2 2 3 3 2" xfId="1258" xr:uid="{00000000-0005-0000-0000-000028150000}"/>
    <cellStyle name="Milliers 2 3 2 2 3 4" xfId="1259" xr:uid="{00000000-0005-0000-0000-000029150000}"/>
    <cellStyle name="Milliers 2 3 2 2 3 5" xfId="1260" xr:uid="{00000000-0005-0000-0000-00002A150000}"/>
    <cellStyle name="Milliers 2 3 2 2 4" xfId="1261" xr:uid="{00000000-0005-0000-0000-00002B150000}"/>
    <cellStyle name="Milliers 2 3 2 2 4 2" xfId="1262" xr:uid="{00000000-0005-0000-0000-00002C150000}"/>
    <cellStyle name="Milliers 2 3 2 2 4 2 2" xfId="1263" xr:uid="{00000000-0005-0000-0000-00002D150000}"/>
    <cellStyle name="Milliers 2 3 2 2 4 3" xfId="1264" xr:uid="{00000000-0005-0000-0000-00002E150000}"/>
    <cellStyle name="Milliers 2 3 2 2 4 4" xfId="1265" xr:uid="{00000000-0005-0000-0000-00002F150000}"/>
    <cellStyle name="Milliers 2 3 2 2 5" xfId="1266" xr:uid="{00000000-0005-0000-0000-000030150000}"/>
    <cellStyle name="Milliers 2 3 2 2 5 2" xfId="1267" xr:uid="{00000000-0005-0000-0000-000031150000}"/>
    <cellStyle name="Milliers 2 3 2 2 5 2 2" xfId="1268" xr:uid="{00000000-0005-0000-0000-000032150000}"/>
    <cellStyle name="Milliers 2 3 2 2 5 3" xfId="1269" xr:uid="{00000000-0005-0000-0000-000033150000}"/>
    <cellStyle name="Milliers 2 3 2 2 5 4" xfId="1270" xr:uid="{00000000-0005-0000-0000-000034150000}"/>
    <cellStyle name="Milliers 2 3 2 2 6" xfId="1271" xr:uid="{00000000-0005-0000-0000-000035150000}"/>
    <cellStyle name="Milliers 2 3 2 2 6 2" xfId="1272" xr:uid="{00000000-0005-0000-0000-000036150000}"/>
    <cellStyle name="Milliers 2 3 2 2 6 2 2" xfId="1273" xr:uid="{00000000-0005-0000-0000-000037150000}"/>
    <cellStyle name="Milliers 2 3 2 2 6 3" xfId="1274" xr:uid="{00000000-0005-0000-0000-000038150000}"/>
    <cellStyle name="Milliers 2 3 2 2 6 4" xfId="1275" xr:uid="{00000000-0005-0000-0000-000039150000}"/>
    <cellStyle name="Milliers 2 3 2 2 7" xfId="1276" xr:uid="{00000000-0005-0000-0000-00003A150000}"/>
    <cellStyle name="Milliers 2 3 2 2 7 2" xfId="1277" xr:uid="{00000000-0005-0000-0000-00003B150000}"/>
    <cellStyle name="Milliers 2 3 2 2 8" xfId="1278" xr:uid="{00000000-0005-0000-0000-00003C150000}"/>
    <cellStyle name="Milliers 2 3 2 2 9" xfId="1279" xr:uid="{00000000-0005-0000-0000-00003D150000}"/>
    <cellStyle name="Milliers 2 3 2 3" xfId="1280" xr:uid="{00000000-0005-0000-0000-00003E150000}"/>
    <cellStyle name="Milliers 2 3 2 3 2" xfId="1281" xr:uid="{00000000-0005-0000-0000-00003F150000}"/>
    <cellStyle name="Milliers 2 3 2 3 2 2" xfId="1282" xr:uid="{00000000-0005-0000-0000-000040150000}"/>
    <cellStyle name="Milliers 2 3 2 3 2 2 2" xfId="1283" xr:uid="{00000000-0005-0000-0000-000041150000}"/>
    <cellStyle name="Milliers 2 3 2 3 2 2 2 2" xfId="1284" xr:uid="{00000000-0005-0000-0000-000042150000}"/>
    <cellStyle name="Milliers 2 3 2 3 2 2 3" xfId="1285" xr:uid="{00000000-0005-0000-0000-000043150000}"/>
    <cellStyle name="Milliers 2 3 2 3 2 2 4" xfId="1286" xr:uid="{00000000-0005-0000-0000-000044150000}"/>
    <cellStyle name="Milliers 2 3 2 3 2 3" xfId="1287" xr:uid="{00000000-0005-0000-0000-000045150000}"/>
    <cellStyle name="Milliers 2 3 2 3 2 3 2" xfId="1288" xr:uid="{00000000-0005-0000-0000-000046150000}"/>
    <cellStyle name="Milliers 2 3 2 3 2 4" xfId="1289" xr:uid="{00000000-0005-0000-0000-000047150000}"/>
    <cellStyle name="Milliers 2 3 2 3 2 5" xfId="1290" xr:uid="{00000000-0005-0000-0000-000048150000}"/>
    <cellStyle name="Milliers 2 3 2 3 3" xfId="1291" xr:uid="{00000000-0005-0000-0000-000049150000}"/>
    <cellStyle name="Milliers 2 3 2 3 3 2" xfId="1292" xr:uid="{00000000-0005-0000-0000-00004A150000}"/>
    <cellStyle name="Milliers 2 3 2 3 3 2 2" xfId="1293" xr:uid="{00000000-0005-0000-0000-00004B150000}"/>
    <cellStyle name="Milliers 2 3 2 3 3 3" xfId="1294" xr:uid="{00000000-0005-0000-0000-00004C150000}"/>
    <cellStyle name="Milliers 2 3 2 3 3 4" xfId="1295" xr:uid="{00000000-0005-0000-0000-00004D150000}"/>
    <cellStyle name="Milliers 2 3 2 3 4" xfId="1296" xr:uid="{00000000-0005-0000-0000-00004E150000}"/>
    <cellStyle name="Milliers 2 3 2 3 4 2" xfId="1297" xr:uid="{00000000-0005-0000-0000-00004F150000}"/>
    <cellStyle name="Milliers 2 3 2 3 4 2 2" xfId="1298" xr:uid="{00000000-0005-0000-0000-000050150000}"/>
    <cellStyle name="Milliers 2 3 2 3 4 3" xfId="1299" xr:uid="{00000000-0005-0000-0000-000051150000}"/>
    <cellStyle name="Milliers 2 3 2 3 4 4" xfId="1300" xr:uid="{00000000-0005-0000-0000-000052150000}"/>
    <cellStyle name="Milliers 2 3 2 3 5" xfId="1301" xr:uid="{00000000-0005-0000-0000-000053150000}"/>
    <cellStyle name="Milliers 2 3 2 3 5 2" xfId="1302" xr:uid="{00000000-0005-0000-0000-000054150000}"/>
    <cellStyle name="Milliers 2 3 2 3 5 2 2" xfId="1303" xr:uid="{00000000-0005-0000-0000-000055150000}"/>
    <cellStyle name="Milliers 2 3 2 3 5 3" xfId="1304" xr:uid="{00000000-0005-0000-0000-000056150000}"/>
    <cellStyle name="Milliers 2 3 2 3 5 4" xfId="1305" xr:uid="{00000000-0005-0000-0000-000057150000}"/>
    <cellStyle name="Milliers 2 3 2 3 6" xfId="1306" xr:uid="{00000000-0005-0000-0000-000058150000}"/>
    <cellStyle name="Milliers 2 3 2 3 6 2" xfId="1307" xr:uid="{00000000-0005-0000-0000-000059150000}"/>
    <cellStyle name="Milliers 2 3 2 3 7" xfId="1308" xr:uid="{00000000-0005-0000-0000-00005A150000}"/>
    <cellStyle name="Milliers 2 3 2 3 8" xfId="1309" xr:uid="{00000000-0005-0000-0000-00005B150000}"/>
    <cellStyle name="Milliers 2 3 2 4" xfId="1310" xr:uid="{00000000-0005-0000-0000-00005C150000}"/>
    <cellStyle name="Milliers 2 3 2 4 2" xfId="1311" xr:uid="{00000000-0005-0000-0000-00005D150000}"/>
    <cellStyle name="Milliers 2 3 2 4 2 2" xfId="1312" xr:uid="{00000000-0005-0000-0000-00005E150000}"/>
    <cellStyle name="Milliers 2 3 2 4 2 2 2" xfId="1313" xr:uid="{00000000-0005-0000-0000-00005F150000}"/>
    <cellStyle name="Milliers 2 3 2 4 2 3" xfId="1314" xr:uid="{00000000-0005-0000-0000-000060150000}"/>
    <cellStyle name="Milliers 2 3 2 4 2 4" xfId="1315" xr:uid="{00000000-0005-0000-0000-000061150000}"/>
    <cellStyle name="Milliers 2 3 2 4 3" xfId="1316" xr:uid="{00000000-0005-0000-0000-000062150000}"/>
    <cellStyle name="Milliers 2 3 2 4 3 2" xfId="1317" xr:uid="{00000000-0005-0000-0000-000063150000}"/>
    <cellStyle name="Milliers 2 3 2 4 4" xfId="1318" xr:uid="{00000000-0005-0000-0000-000064150000}"/>
    <cellStyle name="Milliers 2 3 2 4 5" xfId="1319" xr:uid="{00000000-0005-0000-0000-000065150000}"/>
    <cellStyle name="Milliers 2 3 2 5" xfId="1320" xr:uid="{00000000-0005-0000-0000-000066150000}"/>
    <cellStyle name="Milliers 2 3 2 5 2" xfId="1321" xr:uid="{00000000-0005-0000-0000-000067150000}"/>
    <cellStyle name="Milliers 2 3 2 5 2 2" xfId="1322" xr:uid="{00000000-0005-0000-0000-000068150000}"/>
    <cellStyle name="Milliers 2 3 2 5 3" xfId="1323" xr:uid="{00000000-0005-0000-0000-000069150000}"/>
    <cellStyle name="Milliers 2 3 2 5 4" xfId="1324" xr:uid="{00000000-0005-0000-0000-00006A150000}"/>
    <cellStyle name="Milliers 2 3 2 6" xfId="1325" xr:uid="{00000000-0005-0000-0000-00006B150000}"/>
    <cellStyle name="Milliers 2 3 2 6 2" xfId="1326" xr:uid="{00000000-0005-0000-0000-00006C150000}"/>
    <cellStyle name="Milliers 2 3 2 6 2 2" xfId="1327" xr:uid="{00000000-0005-0000-0000-00006D150000}"/>
    <cellStyle name="Milliers 2 3 2 6 3" xfId="1328" xr:uid="{00000000-0005-0000-0000-00006E150000}"/>
    <cellStyle name="Milliers 2 3 2 6 4" xfId="1329" xr:uid="{00000000-0005-0000-0000-00006F150000}"/>
    <cellStyle name="Milliers 2 3 2 7" xfId="1330" xr:uid="{00000000-0005-0000-0000-000070150000}"/>
    <cellStyle name="Milliers 2 3 2 7 2" xfId="1331" xr:uid="{00000000-0005-0000-0000-000071150000}"/>
    <cellStyle name="Milliers 2 3 2 7 2 2" xfId="1332" xr:uid="{00000000-0005-0000-0000-000072150000}"/>
    <cellStyle name="Milliers 2 3 2 7 3" xfId="1333" xr:uid="{00000000-0005-0000-0000-000073150000}"/>
    <cellStyle name="Milliers 2 3 2 7 4" xfId="1334" xr:uid="{00000000-0005-0000-0000-000074150000}"/>
    <cellStyle name="Milliers 2 3 2 8" xfId="1335" xr:uid="{00000000-0005-0000-0000-000075150000}"/>
    <cellStyle name="Milliers 2 3 2 8 2" xfId="1336" xr:uid="{00000000-0005-0000-0000-000076150000}"/>
    <cellStyle name="Milliers 2 3 2 9" xfId="1337" xr:uid="{00000000-0005-0000-0000-000077150000}"/>
    <cellStyle name="Milliers 2 3 3" xfId="1338" xr:uid="{00000000-0005-0000-0000-000078150000}"/>
    <cellStyle name="Milliers 2 3 3 2" xfId="1339" xr:uid="{00000000-0005-0000-0000-000079150000}"/>
    <cellStyle name="Milliers 2 3 3 2 2" xfId="1340" xr:uid="{00000000-0005-0000-0000-00007A150000}"/>
    <cellStyle name="Milliers 2 3 3 2 2 2" xfId="1341" xr:uid="{00000000-0005-0000-0000-00007B150000}"/>
    <cellStyle name="Milliers 2 3 3 2 2 2 2" xfId="1342" xr:uid="{00000000-0005-0000-0000-00007C150000}"/>
    <cellStyle name="Milliers 2 3 3 2 2 2 2 2" xfId="1343" xr:uid="{00000000-0005-0000-0000-00007D150000}"/>
    <cellStyle name="Milliers 2 3 3 2 2 2 3" xfId="1344" xr:uid="{00000000-0005-0000-0000-00007E150000}"/>
    <cellStyle name="Milliers 2 3 3 2 2 2 4" xfId="1345" xr:uid="{00000000-0005-0000-0000-00007F150000}"/>
    <cellStyle name="Milliers 2 3 3 2 2 3" xfId="1346" xr:uid="{00000000-0005-0000-0000-000080150000}"/>
    <cellStyle name="Milliers 2 3 3 2 2 3 2" xfId="1347" xr:uid="{00000000-0005-0000-0000-000081150000}"/>
    <cellStyle name="Milliers 2 3 3 2 2 4" xfId="1348" xr:uid="{00000000-0005-0000-0000-000082150000}"/>
    <cellStyle name="Milliers 2 3 3 2 2 5" xfId="1349" xr:uid="{00000000-0005-0000-0000-000083150000}"/>
    <cellStyle name="Milliers 2 3 3 2 3" xfId="1350" xr:uid="{00000000-0005-0000-0000-000084150000}"/>
    <cellStyle name="Milliers 2 3 3 2 3 2" xfId="1351" xr:uid="{00000000-0005-0000-0000-000085150000}"/>
    <cellStyle name="Milliers 2 3 3 2 3 2 2" xfId="1352" xr:uid="{00000000-0005-0000-0000-000086150000}"/>
    <cellStyle name="Milliers 2 3 3 2 3 3" xfId="1353" xr:uid="{00000000-0005-0000-0000-000087150000}"/>
    <cellStyle name="Milliers 2 3 3 2 3 4" xfId="1354" xr:uid="{00000000-0005-0000-0000-000088150000}"/>
    <cellStyle name="Milliers 2 3 3 2 4" xfId="1355" xr:uid="{00000000-0005-0000-0000-000089150000}"/>
    <cellStyle name="Milliers 2 3 3 2 4 2" xfId="1356" xr:uid="{00000000-0005-0000-0000-00008A150000}"/>
    <cellStyle name="Milliers 2 3 3 2 4 2 2" xfId="1357" xr:uid="{00000000-0005-0000-0000-00008B150000}"/>
    <cellStyle name="Milliers 2 3 3 2 4 3" xfId="1358" xr:uid="{00000000-0005-0000-0000-00008C150000}"/>
    <cellStyle name="Milliers 2 3 3 2 4 4" xfId="1359" xr:uid="{00000000-0005-0000-0000-00008D150000}"/>
    <cellStyle name="Milliers 2 3 3 2 5" xfId="1360" xr:uid="{00000000-0005-0000-0000-00008E150000}"/>
    <cellStyle name="Milliers 2 3 3 2 5 2" xfId="1361" xr:uid="{00000000-0005-0000-0000-00008F150000}"/>
    <cellStyle name="Milliers 2 3 3 2 5 2 2" xfId="1362" xr:uid="{00000000-0005-0000-0000-000090150000}"/>
    <cellStyle name="Milliers 2 3 3 2 5 3" xfId="1363" xr:uid="{00000000-0005-0000-0000-000091150000}"/>
    <cellStyle name="Milliers 2 3 3 2 5 4" xfId="1364" xr:uid="{00000000-0005-0000-0000-000092150000}"/>
    <cellStyle name="Milliers 2 3 3 2 6" xfId="1365" xr:uid="{00000000-0005-0000-0000-000093150000}"/>
    <cellStyle name="Milliers 2 3 3 2 6 2" xfId="1366" xr:uid="{00000000-0005-0000-0000-000094150000}"/>
    <cellStyle name="Milliers 2 3 3 2 7" xfId="1367" xr:uid="{00000000-0005-0000-0000-000095150000}"/>
    <cellStyle name="Milliers 2 3 3 2 8" xfId="1368" xr:uid="{00000000-0005-0000-0000-000096150000}"/>
    <cellStyle name="Milliers 2 3 3 3" xfId="1369" xr:uid="{00000000-0005-0000-0000-000097150000}"/>
    <cellStyle name="Milliers 2 3 3 3 2" xfId="1370" xr:uid="{00000000-0005-0000-0000-000098150000}"/>
    <cellStyle name="Milliers 2 3 3 3 2 2" xfId="1371" xr:uid="{00000000-0005-0000-0000-000099150000}"/>
    <cellStyle name="Milliers 2 3 3 3 2 2 2" xfId="1372" xr:uid="{00000000-0005-0000-0000-00009A150000}"/>
    <cellStyle name="Milliers 2 3 3 3 2 3" xfId="1373" xr:uid="{00000000-0005-0000-0000-00009B150000}"/>
    <cellStyle name="Milliers 2 3 3 3 2 4" xfId="1374" xr:uid="{00000000-0005-0000-0000-00009C150000}"/>
    <cellStyle name="Milliers 2 3 3 3 3" xfId="1375" xr:uid="{00000000-0005-0000-0000-00009D150000}"/>
    <cellStyle name="Milliers 2 3 3 3 3 2" xfId="1376" xr:uid="{00000000-0005-0000-0000-00009E150000}"/>
    <cellStyle name="Milliers 2 3 3 3 4" xfId="1377" xr:uid="{00000000-0005-0000-0000-00009F150000}"/>
    <cellStyle name="Milliers 2 3 3 3 5" xfId="1378" xr:uid="{00000000-0005-0000-0000-0000A0150000}"/>
    <cellStyle name="Milliers 2 3 3 4" xfId="1379" xr:uid="{00000000-0005-0000-0000-0000A1150000}"/>
    <cellStyle name="Milliers 2 3 3 4 2" xfId="1380" xr:uid="{00000000-0005-0000-0000-0000A2150000}"/>
    <cellStyle name="Milliers 2 3 3 4 2 2" xfId="1381" xr:uid="{00000000-0005-0000-0000-0000A3150000}"/>
    <cellStyle name="Milliers 2 3 3 4 3" xfId="1382" xr:uid="{00000000-0005-0000-0000-0000A4150000}"/>
    <cellStyle name="Milliers 2 3 3 4 4" xfId="1383" xr:uid="{00000000-0005-0000-0000-0000A5150000}"/>
    <cellStyle name="Milliers 2 3 3 5" xfId="1384" xr:uid="{00000000-0005-0000-0000-0000A6150000}"/>
    <cellStyle name="Milliers 2 3 3 5 2" xfId="1385" xr:uid="{00000000-0005-0000-0000-0000A7150000}"/>
    <cellStyle name="Milliers 2 3 3 5 2 2" xfId="1386" xr:uid="{00000000-0005-0000-0000-0000A8150000}"/>
    <cellStyle name="Milliers 2 3 3 5 3" xfId="1387" xr:uid="{00000000-0005-0000-0000-0000A9150000}"/>
    <cellStyle name="Milliers 2 3 3 5 4" xfId="1388" xr:uid="{00000000-0005-0000-0000-0000AA150000}"/>
    <cellStyle name="Milliers 2 3 3 6" xfId="1389" xr:uid="{00000000-0005-0000-0000-0000AB150000}"/>
    <cellStyle name="Milliers 2 3 3 6 2" xfId="1390" xr:uid="{00000000-0005-0000-0000-0000AC150000}"/>
    <cellStyle name="Milliers 2 3 3 6 2 2" xfId="1391" xr:uid="{00000000-0005-0000-0000-0000AD150000}"/>
    <cellStyle name="Milliers 2 3 3 6 3" xfId="1392" xr:uid="{00000000-0005-0000-0000-0000AE150000}"/>
    <cellStyle name="Milliers 2 3 3 6 4" xfId="1393" xr:uid="{00000000-0005-0000-0000-0000AF150000}"/>
    <cellStyle name="Milliers 2 3 3 7" xfId="1394" xr:uid="{00000000-0005-0000-0000-0000B0150000}"/>
    <cellStyle name="Milliers 2 3 3 7 2" xfId="1395" xr:uid="{00000000-0005-0000-0000-0000B1150000}"/>
    <cellStyle name="Milliers 2 3 3 8" xfId="1396" xr:uid="{00000000-0005-0000-0000-0000B2150000}"/>
    <cellStyle name="Milliers 2 3 3 9" xfId="1397" xr:uid="{00000000-0005-0000-0000-0000B3150000}"/>
    <cellStyle name="Milliers 2 3 4" xfId="1398" xr:uid="{00000000-0005-0000-0000-0000B4150000}"/>
    <cellStyle name="Milliers 2 3 4 2" xfId="1399" xr:uid="{00000000-0005-0000-0000-0000B5150000}"/>
    <cellStyle name="Milliers 2 3 4 2 2" xfId="1400" xr:uid="{00000000-0005-0000-0000-0000B6150000}"/>
    <cellStyle name="Milliers 2 3 4 2 2 2" xfId="1401" xr:uid="{00000000-0005-0000-0000-0000B7150000}"/>
    <cellStyle name="Milliers 2 3 4 2 2 2 2" xfId="1402" xr:uid="{00000000-0005-0000-0000-0000B8150000}"/>
    <cellStyle name="Milliers 2 3 4 2 2 3" xfId="1403" xr:uid="{00000000-0005-0000-0000-0000B9150000}"/>
    <cellStyle name="Milliers 2 3 4 2 2 4" xfId="1404" xr:uid="{00000000-0005-0000-0000-0000BA150000}"/>
    <cellStyle name="Milliers 2 3 4 2 3" xfId="1405" xr:uid="{00000000-0005-0000-0000-0000BB150000}"/>
    <cellStyle name="Milliers 2 3 4 2 3 2" xfId="1406" xr:uid="{00000000-0005-0000-0000-0000BC150000}"/>
    <cellStyle name="Milliers 2 3 4 2 4" xfId="1407" xr:uid="{00000000-0005-0000-0000-0000BD150000}"/>
    <cellStyle name="Milliers 2 3 4 2 5" xfId="1408" xr:uid="{00000000-0005-0000-0000-0000BE150000}"/>
    <cellStyle name="Milliers 2 3 4 3" xfId="1409" xr:uid="{00000000-0005-0000-0000-0000BF150000}"/>
    <cellStyle name="Milliers 2 3 4 3 2" xfId="1410" xr:uid="{00000000-0005-0000-0000-0000C0150000}"/>
    <cellStyle name="Milliers 2 3 4 3 2 2" xfId="1411" xr:uid="{00000000-0005-0000-0000-0000C1150000}"/>
    <cellStyle name="Milliers 2 3 4 3 3" xfId="1412" xr:uid="{00000000-0005-0000-0000-0000C2150000}"/>
    <cellStyle name="Milliers 2 3 4 3 4" xfId="1413" xr:uid="{00000000-0005-0000-0000-0000C3150000}"/>
    <cellStyle name="Milliers 2 3 4 4" xfId="1414" xr:uid="{00000000-0005-0000-0000-0000C4150000}"/>
    <cellStyle name="Milliers 2 3 4 4 2" xfId="1415" xr:uid="{00000000-0005-0000-0000-0000C5150000}"/>
    <cellStyle name="Milliers 2 3 4 4 2 2" xfId="1416" xr:uid="{00000000-0005-0000-0000-0000C6150000}"/>
    <cellStyle name="Milliers 2 3 4 4 3" xfId="1417" xr:uid="{00000000-0005-0000-0000-0000C7150000}"/>
    <cellStyle name="Milliers 2 3 4 4 4" xfId="1418" xr:uid="{00000000-0005-0000-0000-0000C8150000}"/>
    <cellStyle name="Milliers 2 3 4 5" xfId="1419" xr:uid="{00000000-0005-0000-0000-0000C9150000}"/>
    <cellStyle name="Milliers 2 3 4 5 2" xfId="1420" xr:uid="{00000000-0005-0000-0000-0000CA150000}"/>
    <cellStyle name="Milliers 2 3 4 5 2 2" xfId="1421" xr:uid="{00000000-0005-0000-0000-0000CB150000}"/>
    <cellStyle name="Milliers 2 3 4 5 3" xfId="1422" xr:uid="{00000000-0005-0000-0000-0000CC150000}"/>
    <cellStyle name="Milliers 2 3 4 5 4" xfId="1423" xr:uid="{00000000-0005-0000-0000-0000CD150000}"/>
    <cellStyle name="Milliers 2 3 4 6" xfId="1424" xr:uid="{00000000-0005-0000-0000-0000CE150000}"/>
    <cellStyle name="Milliers 2 3 4 6 2" xfId="1425" xr:uid="{00000000-0005-0000-0000-0000CF150000}"/>
    <cellStyle name="Milliers 2 3 4 7" xfId="1426" xr:uid="{00000000-0005-0000-0000-0000D0150000}"/>
    <cellStyle name="Milliers 2 3 4 8" xfId="1427" xr:uid="{00000000-0005-0000-0000-0000D1150000}"/>
    <cellStyle name="Milliers 2 3 5" xfId="1428" xr:uid="{00000000-0005-0000-0000-0000D2150000}"/>
    <cellStyle name="Milliers 2 3 5 2" xfId="1429" xr:uid="{00000000-0005-0000-0000-0000D3150000}"/>
    <cellStyle name="Milliers 2 3 5 2 2" xfId="1430" xr:uid="{00000000-0005-0000-0000-0000D4150000}"/>
    <cellStyle name="Milliers 2 3 5 2 2 2" xfId="1431" xr:uid="{00000000-0005-0000-0000-0000D5150000}"/>
    <cellStyle name="Milliers 2 3 5 2 3" xfId="1432" xr:uid="{00000000-0005-0000-0000-0000D6150000}"/>
    <cellStyle name="Milliers 2 3 5 2 4" xfId="1433" xr:uid="{00000000-0005-0000-0000-0000D7150000}"/>
    <cellStyle name="Milliers 2 3 5 3" xfId="1434" xr:uid="{00000000-0005-0000-0000-0000D8150000}"/>
    <cellStyle name="Milliers 2 3 5 3 2" xfId="1435" xr:uid="{00000000-0005-0000-0000-0000D9150000}"/>
    <cellStyle name="Milliers 2 3 5 4" xfId="1436" xr:uid="{00000000-0005-0000-0000-0000DA150000}"/>
    <cellStyle name="Milliers 2 3 5 5" xfId="1437" xr:uid="{00000000-0005-0000-0000-0000DB150000}"/>
    <cellStyle name="Milliers 2 3 6" xfId="1438" xr:uid="{00000000-0005-0000-0000-0000DC150000}"/>
    <cellStyle name="Milliers 2 3 6 2" xfId="1439" xr:uid="{00000000-0005-0000-0000-0000DD150000}"/>
    <cellStyle name="Milliers 2 3 6 2 2" xfId="1440" xr:uid="{00000000-0005-0000-0000-0000DE150000}"/>
    <cellStyle name="Milliers 2 3 6 3" xfId="1441" xr:uid="{00000000-0005-0000-0000-0000DF150000}"/>
    <cellStyle name="Milliers 2 3 6 4" xfId="1442" xr:uid="{00000000-0005-0000-0000-0000E0150000}"/>
    <cellStyle name="Milliers 2 3 7" xfId="1443" xr:uid="{00000000-0005-0000-0000-0000E1150000}"/>
    <cellStyle name="Milliers 2 3 7 2" xfId="1444" xr:uid="{00000000-0005-0000-0000-0000E2150000}"/>
    <cellStyle name="Milliers 2 3 7 2 2" xfId="1445" xr:uid="{00000000-0005-0000-0000-0000E3150000}"/>
    <cellStyle name="Milliers 2 3 7 3" xfId="1446" xr:uid="{00000000-0005-0000-0000-0000E4150000}"/>
    <cellStyle name="Milliers 2 3 7 4" xfId="1447" xr:uid="{00000000-0005-0000-0000-0000E5150000}"/>
    <cellStyle name="Milliers 2 3 8" xfId="1448" xr:uid="{00000000-0005-0000-0000-0000E6150000}"/>
    <cellStyle name="Milliers 2 3 8 2" xfId="1449" xr:uid="{00000000-0005-0000-0000-0000E7150000}"/>
    <cellStyle name="Milliers 2 3 8 2 2" xfId="1450" xr:uid="{00000000-0005-0000-0000-0000E8150000}"/>
    <cellStyle name="Milliers 2 3 8 3" xfId="1451" xr:uid="{00000000-0005-0000-0000-0000E9150000}"/>
    <cellStyle name="Milliers 2 3 8 4" xfId="1452" xr:uid="{00000000-0005-0000-0000-0000EA150000}"/>
    <cellStyle name="Milliers 2 3 9" xfId="1453" xr:uid="{00000000-0005-0000-0000-0000EB150000}"/>
    <cellStyle name="Milliers 2 3 9 2" xfId="1454" xr:uid="{00000000-0005-0000-0000-0000EC150000}"/>
    <cellStyle name="Milliers 2 4" xfId="1455" xr:uid="{00000000-0005-0000-0000-0000ED150000}"/>
    <cellStyle name="Milliers 2 4 10" xfId="1456" xr:uid="{00000000-0005-0000-0000-0000EE150000}"/>
    <cellStyle name="Milliers 2 4 11" xfId="1457" xr:uid="{00000000-0005-0000-0000-0000EF150000}"/>
    <cellStyle name="Milliers 2 4 2" xfId="1458" xr:uid="{00000000-0005-0000-0000-0000F0150000}"/>
    <cellStyle name="Milliers 2 4 2 10" xfId="1459" xr:uid="{00000000-0005-0000-0000-0000F1150000}"/>
    <cellStyle name="Milliers 2 4 2 2" xfId="1460" xr:uid="{00000000-0005-0000-0000-0000F2150000}"/>
    <cellStyle name="Milliers 2 4 2 2 2" xfId="1461" xr:uid="{00000000-0005-0000-0000-0000F3150000}"/>
    <cellStyle name="Milliers 2 4 2 2 2 2" xfId="1462" xr:uid="{00000000-0005-0000-0000-0000F4150000}"/>
    <cellStyle name="Milliers 2 4 2 2 2 2 2" xfId="1463" xr:uid="{00000000-0005-0000-0000-0000F5150000}"/>
    <cellStyle name="Milliers 2 4 2 2 2 2 2 2" xfId="1464" xr:uid="{00000000-0005-0000-0000-0000F6150000}"/>
    <cellStyle name="Milliers 2 4 2 2 2 2 2 2 2" xfId="1465" xr:uid="{00000000-0005-0000-0000-0000F7150000}"/>
    <cellStyle name="Milliers 2 4 2 2 2 2 2 3" xfId="1466" xr:uid="{00000000-0005-0000-0000-0000F8150000}"/>
    <cellStyle name="Milliers 2 4 2 2 2 2 2 4" xfId="1467" xr:uid="{00000000-0005-0000-0000-0000F9150000}"/>
    <cellStyle name="Milliers 2 4 2 2 2 2 3" xfId="1468" xr:uid="{00000000-0005-0000-0000-0000FA150000}"/>
    <cellStyle name="Milliers 2 4 2 2 2 2 3 2" xfId="1469" xr:uid="{00000000-0005-0000-0000-0000FB150000}"/>
    <cellStyle name="Milliers 2 4 2 2 2 2 4" xfId="1470" xr:uid="{00000000-0005-0000-0000-0000FC150000}"/>
    <cellStyle name="Milliers 2 4 2 2 2 2 5" xfId="1471" xr:uid="{00000000-0005-0000-0000-0000FD150000}"/>
    <cellStyle name="Milliers 2 4 2 2 2 3" xfId="1472" xr:uid="{00000000-0005-0000-0000-0000FE150000}"/>
    <cellStyle name="Milliers 2 4 2 2 2 3 2" xfId="1473" xr:uid="{00000000-0005-0000-0000-0000FF150000}"/>
    <cellStyle name="Milliers 2 4 2 2 2 3 2 2" xfId="1474" xr:uid="{00000000-0005-0000-0000-000000160000}"/>
    <cellStyle name="Milliers 2 4 2 2 2 3 3" xfId="1475" xr:uid="{00000000-0005-0000-0000-000001160000}"/>
    <cellStyle name="Milliers 2 4 2 2 2 3 4" xfId="1476" xr:uid="{00000000-0005-0000-0000-000002160000}"/>
    <cellStyle name="Milliers 2 4 2 2 2 4" xfId="1477" xr:uid="{00000000-0005-0000-0000-000003160000}"/>
    <cellStyle name="Milliers 2 4 2 2 2 4 2" xfId="1478" xr:uid="{00000000-0005-0000-0000-000004160000}"/>
    <cellStyle name="Milliers 2 4 2 2 2 4 2 2" xfId="1479" xr:uid="{00000000-0005-0000-0000-000005160000}"/>
    <cellStyle name="Milliers 2 4 2 2 2 4 3" xfId="1480" xr:uid="{00000000-0005-0000-0000-000006160000}"/>
    <cellStyle name="Milliers 2 4 2 2 2 4 4" xfId="1481" xr:uid="{00000000-0005-0000-0000-000007160000}"/>
    <cellStyle name="Milliers 2 4 2 2 2 5" xfId="1482" xr:uid="{00000000-0005-0000-0000-000008160000}"/>
    <cellStyle name="Milliers 2 4 2 2 2 5 2" xfId="1483" xr:uid="{00000000-0005-0000-0000-000009160000}"/>
    <cellStyle name="Milliers 2 4 2 2 2 5 2 2" xfId="1484" xr:uid="{00000000-0005-0000-0000-00000A160000}"/>
    <cellStyle name="Milliers 2 4 2 2 2 5 3" xfId="1485" xr:uid="{00000000-0005-0000-0000-00000B160000}"/>
    <cellStyle name="Milliers 2 4 2 2 2 5 4" xfId="1486" xr:uid="{00000000-0005-0000-0000-00000C160000}"/>
    <cellStyle name="Milliers 2 4 2 2 2 6" xfId="1487" xr:uid="{00000000-0005-0000-0000-00000D160000}"/>
    <cellStyle name="Milliers 2 4 2 2 2 6 2" xfId="1488" xr:uid="{00000000-0005-0000-0000-00000E160000}"/>
    <cellStyle name="Milliers 2 4 2 2 2 7" xfId="1489" xr:uid="{00000000-0005-0000-0000-00000F160000}"/>
    <cellStyle name="Milliers 2 4 2 2 2 8" xfId="1490" xr:uid="{00000000-0005-0000-0000-000010160000}"/>
    <cellStyle name="Milliers 2 4 2 2 3" xfId="1491" xr:uid="{00000000-0005-0000-0000-000011160000}"/>
    <cellStyle name="Milliers 2 4 2 2 3 2" xfId="1492" xr:uid="{00000000-0005-0000-0000-000012160000}"/>
    <cellStyle name="Milliers 2 4 2 2 3 2 2" xfId="1493" xr:uid="{00000000-0005-0000-0000-000013160000}"/>
    <cellStyle name="Milliers 2 4 2 2 3 2 2 2" xfId="1494" xr:uid="{00000000-0005-0000-0000-000014160000}"/>
    <cellStyle name="Milliers 2 4 2 2 3 2 3" xfId="1495" xr:uid="{00000000-0005-0000-0000-000015160000}"/>
    <cellStyle name="Milliers 2 4 2 2 3 2 4" xfId="1496" xr:uid="{00000000-0005-0000-0000-000016160000}"/>
    <cellStyle name="Milliers 2 4 2 2 3 3" xfId="1497" xr:uid="{00000000-0005-0000-0000-000017160000}"/>
    <cellStyle name="Milliers 2 4 2 2 3 3 2" xfId="1498" xr:uid="{00000000-0005-0000-0000-000018160000}"/>
    <cellStyle name="Milliers 2 4 2 2 3 4" xfId="1499" xr:uid="{00000000-0005-0000-0000-000019160000}"/>
    <cellStyle name="Milliers 2 4 2 2 3 5" xfId="1500" xr:uid="{00000000-0005-0000-0000-00001A160000}"/>
    <cellStyle name="Milliers 2 4 2 2 4" xfId="1501" xr:uid="{00000000-0005-0000-0000-00001B160000}"/>
    <cellStyle name="Milliers 2 4 2 2 4 2" xfId="1502" xr:uid="{00000000-0005-0000-0000-00001C160000}"/>
    <cellStyle name="Milliers 2 4 2 2 4 2 2" xfId="1503" xr:uid="{00000000-0005-0000-0000-00001D160000}"/>
    <cellStyle name="Milliers 2 4 2 2 4 3" xfId="1504" xr:uid="{00000000-0005-0000-0000-00001E160000}"/>
    <cellStyle name="Milliers 2 4 2 2 4 4" xfId="1505" xr:uid="{00000000-0005-0000-0000-00001F160000}"/>
    <cellStyle name="Milliers 2 4 2 2 5" xfId="1506" xr:uid="{00000000-0005-0000-0000-000020160000}"/>
    <cellStyle name="Milliers 2 4 2 2 5 2" xfId="1507" xr:uid="{00000000-0005-0000-0000-000021160000}"/>
    <cellStyle name="Milliers 2 4 2 2 5 2 2" xfId="1508" xr:uid="{00000000-0005-0000-0000-000022160000}"/>
    <cellStyle name="Milliers 2 4 2 2 5 3" xfId="1509" xr:uid="{00000000-0005-0000-0000-000023160000}"/>
    <cellStyle name="Milliers 2 4 2 2 5 4" xfId="1510" xr:uid="{00000000-0005-0000-0000-000024160000}"/>
    <cellStyle name="Milliers 2 4 2 2 6" xfId="1511" xr:uid="{00000000-0005-0000-0000-000025160000}"/>
    <cellStyle name="Milliers 2 4 2 2 6 2" xfId="1512" xr:uid="{00000000-0005-0000-0000-000026160000}"/>
    <cellStyle name="Milliers 2 4 2 2 6 2 2" xfId="1513" xr:uid="{00000000-0005-0000-0000-000027160000}"/>
    <cellStyle name="Milliers 2 4 2 2 6 3" xfId="1514" xr:uid="{00000000-0005-0000-0000-000028160000}"/>
    <cellStyle name="Milliers 2 4 2 2 6 4" xfId="1515" xr:uid="{00000000-0005-0000-0000-000029160000}"/>
    <cellStyle name="Milliers 2 4 2 2 7" xfId="1516" xr:uid="{00000000-0005-0000-0000-00002A160000}"/>
    <cellStyle name="Milliers 2 4 2 2 7 2" xfId="1517" xr:uid="{00000000-0005-0000-0000-00002B160000}"/>
    <cellStyle name="Milliers 2 4 2 2 8" xfId="1518" xr:uid="{00000000-0005-0000-0000-00002C160000}"/>
    <cellStyle name="Milliers 2 4 2 2 9" xfId="1519" xr:uid="{00000000-0005-0000-0000-00002D160000}"/>
    <cellStyle name="Milliers 2 4 2 3" xfId="1520" xr:uid="{00000000-0005-0000-0000-00002E160000}"/>
    <cellStyle name="Milliers 2 4 2 3 2" xfId="1521" xr:uid="{00000000-0005-0000-0000-00002F160000}"/>
    <cellStyle name="Milliers 2 4 2 3 2 2" xfId="1522" xr:uid="{00000000-0005-0000-0000-000030160000}"/>
    <cellStyle name="Milliers 2 4 2 3 2 2 2" xfId="1523" xr:uid="{00000000-0005-0000-0000-000031160000}"/>
    <cellStyle name="Milliers 2 4 2 3 2 2 2 2" xfId="1524" xr:uid="{00000000-0005-0000-0000-000032160000}"/>
    <cellStyle name="Milliers 2 4 2 3 2 2 3" xfId="1525" xr:uid="{00000000-0005-0000-0000-000033160000}"/>
    <cellStyle name="Milliers 2 4 2 3 2 2 4" xfId="1526" xr:uid="{00000000-0005-0000-0000-000034160000}"/>
    <cellStyle name="Milliers 2 4 2 3 2 3" xfId="1527" xr:uid="{00000000-0005-0000-0000-000035160000}"/>
    <cellStyle name="Milliers 2 4 2 3 2 3 2" xfId="1528" xr:uid="{00000000-0005-0000-0000-000036160000}"/>
    <cellStyle name="Milliers 2 4 2 3 2 4" xfId="1529" xr:uid="{00000000-0005-0000-0000-000037160000}"/>
    <cellStyle name="Milliers 2 4 2 3 2 5" xfId="1530" xr:uid="{00000000-0005-0000-0000-000038160000}"/>
    <cellStyle name="Milliers 2 4 2 3 3" xfId="1531" xr:uid="{00000000-0005-0000-0000-000039160000}"/>
    <cellStyle name="Milliers 2 4 2 3 3 2" xfId="1532" xr:uid="{00000000-0005-0000-0000-00003A160000}"/>
    <cellStyle name="Milliers 2 4 2 3 3 2 2" xfId="1533" xr:uid="{00000000-0005-0000-0000-00003B160000}"/>
    <cellStyle name="Milliers 2 4 2 3 3 3" xfId="1534" xr:uid="{00000000-0005-0000-0000-00003C160000}"/>
    <cellStyle name="Milliers 2 4 2 3 3 4" xfId="1535" xr:uid="{00000000-0005-0000-0000-00003D160000}"/>
    <cellStyle name="Milliers 2 4 2 3 4" xfId="1536" xr:uid="{00000000-0005-0000-0000-00003E160000}"/>
    <cellStyle name="Milliers 2 4 2 3 4 2" xfId="1537" xr:uid="{00000000-0005-0000-0000-00003F160000}"/>
    <cellStyle name="Milliers 2 4 2 3 4 2 2" xfId="1538" xr:uid="{00000000-0005-0000-0000-000040160000}"/>
    <cellStyle name="Milliers 2 4 2 3 4 3" xfId="1539" xr:uid="{00000000-0005-0000-0000-000041160000}"/>
    <cellStyle name="Milliers 2 4 2 3 4 4" xfId="1540" xr:uid="{00000000-0005-0000-0000-000042160000}"/>
    <cellStyle name="Milliers 2 4 2 3 5" xfId="1541" xr:uid="{00000000-0005-0000-0000-000043160000}"/>
    <cellStyle name="Milliers 2 4 2 3 5 2" xfId="1542" xr:uid="{00000000-0005-0000-0000-000044160000}"/>
    <cellStyle name="Milliers 2 4 2 3 5 2 2" xfId="1543" xr:uid="{00000000-0005-0000-0000-000045160000}"/>
    <cellStyle name="Milliers 2 4 2 3 5 3" xfId="1544" xr:uid="{00000000-0005-0000-0000-000046160000}"/>
    <cellStyle name="Milliers 2 4 2 3 5 4" xfId="1545" xr:uid="{00000000-0005-0000-0000-000047160000}"/>
    <cellStyle name="Milliers 2 4 2 3 6" xfId="1546" xr:uid="{00000000-0005-0000-0000-000048160000}"/>
    <cellStyle name="Milliers 2 4 2 3 6 2" xfId="1547" xr:uid="{00000000-0005-0000-0000-000049160000}"/>
    <cellStyle name="Milliers 2 4 2 3 7" xfId="1548" xr:uid="{00000000-0005-0000-0000-00004A160000}"/>
    <cellStyle name="Milliers 2 4 2 3 8" xfId="1549" xr:uid="{00000000-0005-0000-0000-00004B160000}"/>
    <cellStyle name="Milliers 2 4 2 4" xfId="1550" xr:uid="{00000000-0005-0000-0000-00004C160000}"/>
    <cellStyle name="Milliers 2 4 2 4 2" xfId="1551" xr:uid="{00000000-0005-0000-0000-00004D160000}"/>
    <cellStyle name="Milliers 2 4 2 4 2 2" xfId="1552" xr:uid="{00000000-0005-0000-0000-00004E160000}"/>
    <cellStyle name="Milliers 2 4 2 4 2 2 2" xfId="1553" xr:uid="{00000000-0005-0000-0000-00004F160000}"/>
    <cellStyle name="Milliers 2 4 2 4 2 3" xfId="1554" xr:uid="{00000000-0005-0000-0000-000050160000}"/>
    <cellStyle name="Milliers 2 4 2 4 2 4" xfId="1555" xr:uid="{00000000-0005-0000-0000-000051160000}"/>
    <cellStyle name="Milliers 2 4 2 4 3" xfId="1556" xr:uid="{00000000-0005-0000-0000-000052160000}"/>
    <cellStyle name="Milliers 2 4 2 4 3 2" xfId="1557" xr:uid="{00000000-0005-0000-0000-000053160000}"/>
    <cellStyle name="Milliers 2 4 2 4 4" xfId="1558" xr:uid="{00000000-0005-0000-0000-000054160000}"/>
    <cellStyle name="Milliers 2 4 2 4 5" xfId="1559" xr:uid="{00000000-0005-0000-0000-000055160000}"/>
    <cellStyle name="Milliers 2 4 2 5" xfId="1560" xr:uid="{00000000-0005-0000-0000-000056160000}"/>
    <cellStyle name="Milliers 2 4 2 5 2" xfId="1561" xr:uid="{00000000-0005-0000-0000-000057160000}"/>
    <cellStyle name="Milliers 2 4 2 5 2 2" xfId="1562" xr:uid="{00000000-0005-0000-0000-000058160000}"/>
    <cellStyle name="Milliers 2 4 2 5 3" xfId="1563" xr:uid="{00000000-0005-0000-0000-000059160000}"/>
    <cellStyle name="Milliers 2 4 2 5 4" xfId="1564" xr:uid="{00000000-0005-0000-0000-00005A160000}"/>
    <cellStyle name="Milliers 2 4 2 6" xfId="1565" xr:uid="{00000000-0005-0000-0000-00005B160000}"/>
    <cellStyle name="Milliers 2 4 2 6 2" xfId="1566" xr:uid="{00000000-0005-0000-0000-00005C160000}"/>
    <cellStyle name="Milliers 2 4 2 6 2 2" xfId="1567" xr:uid="{00000000-0005-0000-0000-00005D160000}"/>
    <cellStyle name="Milliers 2 4 2 6 3" xfId="1568" xr:uid="{00000000-0005-0000-0000-00005E160000}"/>
    <cellStyle name="Milliers 2 4 2 6 4" xfId="1569" xr:uid="{00000000-0005-0000-0000-00005F160000}"/>
    <cellStyle name="Milliers 2 4 2 7" xfId="1570" xr:uid="{00000000-0005-0000-0000-000060160000}"/>
    <cellStyle name="Milliers 2 4 2 7 2" xfId="1571" xr:uid="{00000000-0005-0000-0000-000061160000}"/>
    <cellStyle name="Milliers 2 4 2 7 2 2" xfId="1572" xr:uid="{00000000-0005-0000-0000-000062160000}"/>
    <cellStyle name="Milliers 2 4 2 7 3" xfId="1573" xr:uid="{00000000-0005-0000-0000-000063160000}"/>
    <cellStyle name="Milliers 2 4 2 7 4" xfId="1574" xr:uid="{00000000-0005-0000-0000-000064160000}"/>
    <cellStyle name="Milliers 2 4 2 8" xfId="1575" xr:uid="{00000000-0005-0000-0000-000065160000}"/>
    <cellStyle name="Milliers 2 4 2 8 2" xfId="1576" xr:uid="{00000000-0005-0000-0000-000066160000}"/>
    <cellStyle name="Milliers 2 4 2 9" xfId="1577" xr:uid="{00000000-0005-0000-0000-000067160000}"/>
    <cellStyle name="Milliers 2 4 3" xfId="1578" xr:uid="{00000000-0005-0000-0000-000068160000}"/>
    <cellStyle name="Milliers 2 4 3 2" xfId="1579" xr:uid="{00000000-0005-0000-0000-000069160000}"/>
    <cellStyle name="Milliers 2 4 3 2 2" xfId="1580" xr:uid="{00000000-0005-0000-0000-00006A160000}"/>
    <cellStyle name="Milliers 2 4 3 2 2 2" xfId="1581" xr:uid="{00000000-0005-0000-0000-00006B160000}"/>
    <cellStyle name="Milliers 2 4 3 2 2 2 2" xfId="1582" xr:uid="{00000000-0005-0000-0000-00006C160000}"/>
    <cellStyle name="Milliers 2 4 3 2 2 2 2 2" xfId="1583" xr:uid="{00000000-0005-0000-0000-00006D160000}"/>
    <cellStyle name="Milliers 2 4 3 2 2 2 3" xfId="1584" xr:uid="{00000000-0005-0000-0000-00006E160000}"/>
    <cellStyle name="Milliers 2 4 3 2 2 2 4" xfId="1585" xr:uid="{00000000-0005-0000-0000-00006F160000}"/>
    <cellStyle name="Milliers 2 4 3 2 2 3" xfId="1586" xr:uid="{00000000-0005-0000-0000-000070160000}"/>
    <cellStyle name="Milliers 2 4 3 2 2 3 2" xfId="1587" xr:uid="{00000000-0005-0000-0000-000071160000}"/>
    <cellStyle name="Milliers 2 4 3 2 2 4" xfId="1588" xr:uid="{00000000-0005-0000-0000-000072160000}"/>
    <cellStyle name="Milliers 2 4 3 2 2 5" xfId="1589" xr:uid="{00000000-0005-0000-0000-000073160000}"/>
    <cellStyle name="Milliers 2 4 3 2 3" xfId="1590" xr:uid="{00000000-0005-0000-0000-000074160000}"/>
    <cellStyle name="Milliers 2 4 3 2 3 2" xfId="1591" xr:uid="{00000000-0005-0000-0000-000075160000}"/>
    <cellStyle name="Milliers 2 4 3 2 3 2 2" xfId="1592" xr:uid="{00000000-0005-0000-0000-000076160000}"/>
    <cellStyle name="Milliers 2 4 3 2 3 3" xfId="1593" xr:uid="{00000000-0005-0000-0000-000077160000}"/>
    <cellStyle name="Milliers 2 4 3 2 3 4" xfId="1594" xr:uid="{00000000-0005-0000-0000-000078160000}"/>
    <cellStyle name="Milliers 2 4 3 2 4" xfId="1595" xr:uid="{00000000-0005-0000-0000-000079160000}"/>
    <cellStyle name="Milliers 2 4 3 2 4 2" xfId="1596" xr:uid="{00000000-0005-0000-0000-00007A160000}"/>
    <cellStyle name="Milliers 2 4 3 2 4 2 2" xfId="1597" xr:uid="{00000000-0005-0000-0000-00007B160000}"/>
    <cellStyle name="Milliers 2 4 3 2 4 3" xfId="1598" xr:uid="{00000000-0005-0000-0000-00007C160000}"/>
    <cellStyle name="Milliers 2 4 3 2 4 4" xfId="1599" xr:uid="{00000000-0005-0000-0000-00007D160000}"/>
    <cellStyle name="Milliers 2 4 3 2 5" xfId="1600" xr:uid="{00000000-0005-0000-0000-00007E160000}"/>
    <cellStyle name="Milliers 2 4 3 2 5 2" xfId="1601" xr:uid="{00000000-0005-0000-0000-00007F160000}"/>
    <cellStyle name="Milliers 2 4 3 2 5 2 2" xfId="1602" xr:uid="{00000000-0005-0000-0000-000080160000}"/>
    <cellStyle name="Milliers 2 4 3 2 5 3" xfId="1603" xr:uid="{00000000-0005-0000-0000-000081160000}"/>
    <cellStyle name="Milliers 2 4 3 2 5 4" xfId="1604" xr:uid="{00000000-0005-0000-0000-000082160000}"/>
    <cellStyle name="Milliers 2 4 3 2 6" xfId="1605" xr:uid="{00000000-0005-0000-0000-000083160000}"/>
    <cellStyle name="Milliers 2 4 3 2 6 2" xfId="1606" xr:uid="{00000000-0005-0000-0000-000084160000}"/>
    <cellStyle name="Milliers 2 4 3 2 7" xfId="1607" xr:uid="{00000000-0005-0000-0000-000085160000}"/>
    <cellStyle name="Milliers 2 4 3 2 8" xfId="1608" xr:uid="{00000000-0005-0000-0000-000086160000}"/>
    <cellStyle name="Milliers 2 4 3 3" xfId="1609" xr:uid="{00000000-0005-0000-0000-000087160000}"/>
    <cellStyle name="Milliers 2 4 3 3 2" xfId="1610" xr:uid="{00000000-0005-0000-0000-000088160000}"/>
    <cellStyle name="Milliers 2 4 3 3 2 2" xfId="1611" xr:uid="{00000000-0005-0000-0000-000089160000}"/>
    <cellStyle name="Milliers 2 4 3 3 2 2 2" xfId="1612" xr:uid="{00000000-0005-0000-0000-00008A160000}"/>
    <cellStyle name="Milliers 2 4 3 3 2 3" xfId="1613" xr:uid="{00000000-0005-0000-0000-00008B160000}"/>
    <cellStyle name="Milliers 2 4 3 3 2 4" xfId="1614" xr:uid="{00000000-0005-0000-0000-00008C160000}"/>
    <cellStyle name="Milliers 2 4 3 3 3" xfId="1615" xr:uid="{00000000-0005-0000-0000-00008D160000}"/>
    <cellStyle name="Milliers 2 4 3 3 3 2" xfId="1616" xr:uid="{00000000-0005-0000-0000-00008E160000}"/>
    <cellStyle name="Milliers 2 4 3 3 4" xfId="1617" xr:uid="{00000000-0005-0000-0000-00008F160000}"/>
    <cellStyle name="Milliers 2 4 3 3 5" xfId="1618" xr:uid="{00000000-0005-0000-0000-000090160000}"/>
    <cellStyle name="Milliers 2 4 3 4" xfId="1619" xr:uid="{00000000-0005-0000-0000-000091160000}"/>
    <cellStyle name="Milliers 2 4 3 4 2" xfId="1620" xr:uid="{00000000-0005-0000-0000-000092160000}"/>
    <cellStyle name="Milliers 2 4 3 4 2 2" xfId="1621" xr:uid="{00000000-0005-0000-0000-000093160000}"/>
    <cellStyle name="Milliers 2 4 3 4 3" xfId="1622" xr:uid="{00000000-0005-0000-0000-000094160000}"/>
    <cellStyle name="Milliers 2 4 3 4 4" xfId="1623" xr:uid="{00000000-0005-0000-0000-000095160000}"/>
    <cellStyle name="Milliers 2 4 3 5" xfId="1624" xr:uid="{00000000-0005-0000-0000-000096160000}"/>
    <cellStyle name="Milliers 2 4 3 5 2" xfId="1625" xr:uid="{00000000-0005-0000-0000-000097160000}"/>
    <cellStyle name="Milliers 2 4 3 5 2 2" xfId="1626" xr:uid="{00000000-0005-0000-0000-000098160000}"/>
    <cellStyle name="Milliers 2 4 3 5 3" xfId="1627" xr:uid="{00000000-0005-0000-0000-000099160000}"/>
    <cellStyle name="Milliers 2 4 3 5 4" xfId="1628" xr:uid="{00000000-0005-0000-0000-00009A160000}"/>
    <cellStyle name="Milliers 2 4 3 6" xfId="1629" xr:uid="{00000000-0005-0000-0000-00009B160000}"/>
    <cellStyle name="Milliers 2 4 3 6 2" xfId="1630" xr:uid="{00000000-0005-0000-0000-00009C160000}"/>
    <cellStyle name="Milliers 2 4 3 6 2 2" xfId="1631" xr:uid="{00000000-0005-0000-0000-00009D160000}"/>
    <cellStyle name="Milliers 2 4 3 6 3" xfId="1632" xr:uid="{00000000-0005-0000-0000-00009E160000}"/>
    <cellStyle name="Milliers 2 4 3 6 4" xfId="1633" xr:uid="{00000000-0005-0000-0000-00009F160000}"/>
    <cellStyle name="Milliers 2 4 3 7" xfId="1634" xr:uid="{00000000-0005-0000-0000-0000A0160000}"/>
    <cellStyle name="Milliers 2 4 3 7 2" xfId="1635" xr:uid="{00000000-0005-0000-0000-0000A1160000}"/>
    <cellStyle name="Milliers 2 4 3 8" xfId="1636" xr:uid="{00000000-0005-0000-0000-0000A2160000}"/>
    <cellStyle name="Milliers 2 4 3 9" xfId="1637" xr:uid="{00000000-0005-0000-0000-0000A3160000}"/>
    <cellStyle name="Milliers 2 4 4" xfId="1638" xr:uid="{00000000-0005-0000-0000-0000A4160000}"/>
    <cellStyle name="Milliers 2 4 4 2" xfId="1639" xr:uid="{00000000-0005-0000-0000-0000A5160000}"/>
    <cellStyle name="Milliers 2 4 4 2 2" xfId="1640" xr:uid="{00000000-0005-0000-0000-0000A6160000}"/>
    <cellStyle name="Milliers 2 4 4 2 2 2" xfId="1641" xr:uid="{00000000-0005-0000-0000-0000A7160000}"/>
    <cellStyle name="Milliers 2 4 4 2 2 2 2" xfId="1642" xr:uid="{00000000-0005-0000-0000-0000A8160000}"/>
    <cellStyle name="Milliers 2 4 4 2 2 3" xfId="1643" xr:uid="{00000000-0005-0000-0000-0000A9160000}"/>
    <cellStyle name="Milliers 2 4 4 2 2 4" xfId="1644" xr:uid="{00000000-0005-0000-0000-0000AA160000}"/>
    <cellStyle name="Milliers 2 4 4 2 3" xfId="1645" xr:uid="{00000000-0005-0000-0000-0000AB160000}"/>
    <cellStyle name="Milliers 2 4 4 2 3 2" xfId="1646" xr:uid="{00000000-0005-0000-0000-0000AC160000}"/>
    <cellStyle name="Milliers 2 4 4 2 4" xfId="1647" xr:uid="{00000000-0005-0000-0000-0000AD160000}"/>
    <cellStyle name="Milliers 2 4 4 2 5" xfId="1648" xr:uid="{00000000-0005-0000-0000-0000AE160000}"/>
    <cellStyle name="Milliers 2 4 4 3" xfId="1649" xr:uid="{00000000-0005-0000-0000-0000AF160000}"/>
    <cellStyle name="Milliers 2 4 4 3 2" xfId="1650" xr:uid="{00000000-0005-0000-0000-0000B0160000}"/>
    <cellStyle name="Milliers 2 4 4 3 2 2" xfId="1651" xr:uid="{00000000-0005-0000-0000-0000B1160000}"/>
    <cellStyle name="Milliers 2 4 4 3 3" xfId="1652" xr:uid="{00000000-0005-0000-0000-0000B2160000}"/>
    <cellStyle name="Milliers 2 4 4 3 4" xfId="1653" xr:uid="{00000000-0005-0000-0000-0000B3160000}"/>
    <cellStyle name="Milliers 2 4 4 4" xfId="1654" xr:uid="{00000000-0005-0000-0000-0000B4160000}"/>
    <cellStyle name="Milliers 2 4 4 4 2" xfId="1655" xr:uid="{00000000-0005-0000-0000-0000B5160000}"/>
    <cellStyle name="Milliers 2 4 4 4 2 2" xfId="1656" xr:uid="{00000000-0005-0000-0000-0000B6160000}"/>
    <cellStyle name="Milliers 2 4 4 4 3" xfId="1657" xr:uid="{00000000-0005-0000-0000-0000B7160000}"/>
    <cellStyle name="Milliers 2 4 4 4 4" xfId="1658" xr:uid="{00000000-0005-0000-0000-0000B8160000}"/>
    <cellStyle name="Milliers 2 4 4 5" xfId="1659" xr:uid="{00000000-0005-0000-0000-0000B9160000}"/>
    <cellStyle name="Milliers 2 4 4 5 2" xfId="1660" xr:uid="{00000000-0005-0000-0000-0000BA160000}"/>
    <cellStyle name="Milliers 2 4 4 5 2 2" xfId="1661" xr:uid="{00000000-0005-0000-0000-0000BB160000}"/>
    <cellStyle name="Milliers 2 4 4 5 3" xfId="1662" xr:uid="{00000000-0005-0000-0000-0000BC160000}"/>
    <cellStyle name="Milliers 2 4 4 5 4" xfId="1663" xr:uid="{00000000-0005-0000-0000-0000BD160000}"/>
    <cellStyle name="Milliers 2 4 4 6" xfId="1664" xr:uid="{00000000-0005-0000-0000-0000BE160000}"/>
    <cellStyle name="Milliers 2 4 4 6 2" xfId="1665" xr:uid="{00000000-0005-0000-0000-0000BF160000}"/>
    <cellStyle name="Milliers 2 4 4 7" xfId="1666" xr:uid="{00000000-0005-0000-0000-0000C0160000}"/>
    <cellStyle name="Milliers 2 4 4 8" xfId="1667" xr:uid="{00000000-0005-0000-0000-0000C1160000}"/>
    <cellStyle name="Milliers 2 4 5" xfId="1668" xr:uid="{00000000-0005-0000-0000-0000C2160000}"/>
    <cellStyle name="Milliers 2 4 5 2" xfId="1669" xr:uid="{00000000-0005-0000-0000-0000C3160000}"/>
    <cellStyle name="Milliers 2 4 5 2 2" xfId="1670" xr:uid="{00000000-0005-0000-0000-0000C4160000}"/>
    <cellStyle name="Milliers 2 4 5 2 2 2" xfId="1671" xr:uid="{00000000-0005-0000-0000-0000C5160000}"/>
    <cellStyle name="Milliers 2 4 5 2 3" xfId="1672" xr:uid="{00000000-0005-0000-0000-0000C6160000}"/>
    <cellStyle name="Milliers 2 4 5 2 4" xfId="1673" xr:uid="{00000000-0005-0000-0000-0000C7160000}"/>
    <cellStyle name="Milliers 2 4 5 3" xfId="1674" xr:uid="{00000000-0005-0000-0000-0000C8160000}"/>
    <cellStyle name="Milliers 2 4 5 3 2" xfId="1675" xr:uid="{00000000-0005-0000-0000-0000C9160000}"/>
    <cellStyle name="Milliers 2 4 5 4" xfId="1676" xr:uid="{00000000-0005-0000-0000-0000CA160000}"/>
    <cellStyle name="Milliers 2 4 5 5" xfId="1677" xr:uid="{00000000-0005-0000-0000-0000CB160000}"/>
    <cellStyle name="Milliers 2 4 6" xfId="1678" xr:uid="{00000000-0005-0000-0000-0000CC160000}"/>
    <cellStyle name="Milliers 2 4 6 2" xfId="1679" xr:uid="{00000000-0005-0000-0000-0000CD160000}"/>
    <cellStyle name="Milliers 2 4 6 2 2" xfId="1680" xr:uid="{00000000-0005-0000-0000-0000CE160000}"/>
    <cellStyle name="Milliers 2 4 6 3" xfId="1681" xr:uid="{00000000-0005-0000-0000-0000CF160000}"/>
    <cellStyle name="Milliers 2 4 6 4" xfId="1682" xr:uid="{00000000-0005-0000-0000-0000D0160000}"/>
    <cellStyle name="Milliers 2 4 7" xfId="1683" xr:uid="{00000000-0005-0000-0000-0000D1160000}"/>
    <cellStyle name="Milliers 2 4 7 2" xfId="1684" xr:uid="{00000000-0005-0000-0000-0000D2160000}"/>
    <cellStyle name="Milliers 2 4 7 2 2" xfId="1685" xr:uid="{00000000-0005-0000-0000-0000D3160000}"/>
    <cellStyle name="Milliers 2 4 7 3" xfId="1686" xr:uid="{00000000-0005-0000-0000-0000D4160000}"/>
    <cellStyle name="Milliers 2 4 7 4" xfId="1687" xr:uid="{00000000-0005-0000-0000-0000D5160000}"/>
    <cellStyle name="Milliers 2 4 8" xfId="1688" xr:uid="{00000000-0005-0000-0000-0000D6160000}"/>
    <cellStyle name="Milliers 2 4 8 2" xfId="1689" xr:uid="{00000000-0005-0000-0000-0000D7160000}"/>
    <cellStyle name="Milliers 2 4 8 2 2" xfId="1690" xr:uid="{00000000-0005-0000-0000-0000D8160000}"/>
    <cellStyle name="Milliers 2 4 8 3" xfId="1691" xr:uid="{00000000-0005-0000-0000-0000D9160000}"/>
    <cellStyle name="Milliers 2 4 8 4" xfId="1692" xr:uid="{00000000-0005-0000-0000-0000DA160000}"/>
    <cellStyle name="Milliers 2 4 9" xfId="1693" xr:uid="{00000000-0005-0000-0000-0000DB160000}"/>
    <cellStyle name="Milliers 2 4 9 2" xfId="1694" xr:uid="{00000000-0005-0000-0000-0000DC160000}"/>
    <cellStyle name="Milliers 2 5" xfId="1695" xr:uid="{00000000-0005-0000-0000-0000DD160000}"/>
    <cellStyle name="Milliers 2 5 10" xfId="1696" xr:uid="{00000000-0005-0000-0000-0000DE160000}"/>
    <cellStyle name="Milliers 2 5 11" xfId="1697" xr:uid="{00000000-0005-0000-0000-0000DF160000}"/>
    <cellStyle name="Milliers 2 5 2" xfId="1698" xr:uid="{00000000-0005-0000-0000-0000E0160000}"/>
    <cellStyle name="Milliers 2 5 2 10" xfId="1699" xr:uid="{00000000-0005-0000-0000-0000E1160000}"/>
    <cellStyle name="Milliers 2 5 2 2" xfId="1700" xr:uid="{00000000-0005-0000-0000-0000E2160000}"/>
    <cellStyle name="Milliers 2 5 2 2 2" xfId="1701" xr:uid="{00000000-0005-0000-0000-0000E3160000}"/>
    <cellStyle name="Milliers 2 5 2 2 2 2" xfId="1702" xr:uid="{00000000-0005-0000-0000-0000E4160000}"/>
    <cellStyle name="Milliers 2 5 2 2 2 2 2" xfId="1703" xr:uid="{00000000-0005-0000-0000-0000E5160000}"/>
    <cellStyle name="Milliers 2 5 2 2 2 2 2 2" xfId="1704" xr:uid="{00000000-0005-0000-0000-0000E6160000}"/>
    <cellStyle name="Milliers 2 5 2 2 2 2 2 2 2" xfId="1705" xr:uid="{00000000-0005-0000-0000-0000E7160000}"/>
    <cellStyle name="Milliers 2 5 2 2 2 2 2 3" xfId="1706" xr:uid="{00000000-0005-0000-0000-0000E8160000}"/>
    <cellStyle name="Milliers 2 5 2 2 2 2 2 4" xfId="1707" xr:uid="{00000000-0005-0000-0000-0000E9160000}"/>
    <cellStyle name="Milliers 2 5 2 2 2 2 3" xfId="1708" xr:uid="{00000000-0005-0000-0000-0000EA160000}"/>
    <cellStyle name="Milliers 2 5 2 2 2 2 3 2" xfId="1709" xr:uid="{00000000-0005-0000-0000-0000EB160000}"/>
    <cellStyle name="Milliers 2 5 2 2 2 2 4" xfId="1710" xr:uid="{00000000-0005-0000-0000-0000EC160000}"/>
    <cellStyle name="Milliers 2 5 2 2 2 2 5" xfId="1711" xr:uid="{00000000-0005-0000-0000-0000ED160000}"/>
    <cellStyle name="Milliers 2 5 2 2 2 3" xfId="1712" xr:uid="{00000000-0005-0000-0000-0000EE160000}"/>
    <cellStyle name="Milliers 2 5 2 2 2 3 2" xfId="1713" xr:uid="{00000000-0005-0000-0000-0000EF160000}"/>
    <cellStyle name="Milliers 2 5 2 2 2 3 2 2" xfId="1714" xr:uid="{00000000-0005-0000-0000-0000F0160000}"/>
    <cellStyle name="Milliers 2 5 2 2 2 3 3" xfId="1715" xr:uid="{00000000-0005-0000-0000-0000F1160000}"/>
    <cellStyle name="Milliers 2 5 2 2 2 3 4" xfId="1716" xr:uid="{00000000-0005-0000-0000-0000F2160000}"/>
    <cellStyle name="Milliers 2 5 2 2 2 4" xfId="1717" xr:uid="{00000000-0005-0000-0000-0000F3160000}"/>
    <cellStyle name="Milliers 2 5 2 2 2 4 2" xfId="1718" xr:uid="{00000000-0005-0000-0000-0000F4160000}"/>
    <cellStyle name="Milliers 2 5 2 2 2 4 2 2" xfId="1719" xr:uid="{00000000-0005-0000-0000-0000F5160000}"/>
    <cellStyle name="Milliers 2 5 2 2 2 4 3" xfId="1720" xr:uid="{00000000-0005-0000-0000-0000F6160000}"/>
    <cellStyle name="Milliers 2 5 2 2 2 4 4" xfId="1721" xr:uid="{00000000-0005-0000-0000-0000F7160000}"/>
    <cellStyle name="Milliers 2 5 2 2 2 5" xfId="1722" xr:uid="{00000000-0005-0000-0000-0000F8160000}"/>
    <cellStyle name="Milliers 2 5 2 2 2 5 2" xfId="1723" xr:uid="{00000000-0005-0000-0000-0000F9160000}"/>
    <cellStyle name="Milliers 2 5 2 2 2 5 2 2" xfId="1724" xr:uid="{00000000-0005-0000-0000-0000FA160000}"/>
    <cellStyle name="Milliers 2 5 2 2 2 5 3" xfId="1725" xr:uid="{00000000-0005-0000-0000-0000FB160000}"/>
    <cellStyle name="Milliers 2 5 2 2 2 5 4" xfId="1726" xr:uid="{00000000-0005-0000-0000-0000FC160000}"/>
    <cellStyle name="Milliers 2 5 2 2 2 6" xfId="1727" xr:uid="{00000000-0005-0000-0000-0000FD160000}"/>
    <cellStyle name="Milliers 2 5 2 2 2 6 2" xfId="1728" xr:uid="{00000000-0005-0000-0000-0000FE160000}"/>
    <cellStyle name="Milliers 2 5 2 2 2 7" xfId="1729" xr:uid="{00000000-0005-0000-0000-0000FF160000}"/>
    <cellStyle name="Milliers 2 5 2 2 2 8" xfId="1730" xr:uid="{00000000-0005-0000-0000-000000170000}"/>
    <cellStyle name="Milliers 2 5 2 2 3" xfId="1731" xr:uid="{00000000-0005-0000-0000-000001170000}"/>
    <cellStyle name="Milliers 2 5 2 2 3 2" xfId="1732" xr:uid="{00000000-0005-0000-0000-000002170000}"/>
    <cellStyle name="Milliers 2 5 2 2 3 2 2" xfId="1733" xr:uid="{00000000-0005-0000-0000-000003170000}"/>
    <cellStyle name="Milliers 2 5 2 2 3 2 2 2" xfId="1734" xr:uid="{00000000-0005-0000-0000-000004170000}"/>
    <cellStyle name="Milliers 2 5 2 2 3 2 3" xfId="1735" xr:uid="{00000000-0005-0000-0000-000005170000}"/>
    <cellStyle name="Milliers 2 5 2 2 3 2 4" xfId="1736" xr:uid="{00000000-0005-0000-0000-000006170000}"/>
    <cellStyle name="Milliers 2 5 2 2 3 3" xfId="1737" xr:uid="{00000000-0005-0000-0000-000007170000}"/>
    <cellStyle name="Milliers 2 5 2 2 3 3 2" xfId="1738" xr:uid="{00000000-0005-0000-0000-000008170000}"/>
    <cellStyle name="Milliers 2 5 2 2 3 4" xfId="1739" xr:uid="{00000000-0005-0000-0000-000009170000}"/>
    <cellStyle name="Milliers 2 5 2 2 3 5" xfId="1740" xr:uid="{00000000-0005-0000-0000-00000A170000}"/>
    <cellStyle name="Milliers 2 5 2 2 4" xfId="1741" xr:uid="{00000000-0005-0000-0000-00000B170000}"/>
    <cellStyle name="Milliers 2 5 2 2 4 2" xfId="1742" xr:uid="{00000000-0005-0000-0000-00000C170000}"/>
    <cellStyle name="Milliers 2 5 2 2 4 2 2" xfId="1743" xr:uid="{00000000-0005-0000-0000-00000D170000}"/>
    <cellStyle name="Milliers 2 5 2 2 4 3" xfId="1744" xr:uid="{00000000-0005-0000-0000-00000E170000}"/>
    <cellStyle name="Milliers 2 5 2 2 4 4" xfId="1745" xr:uid="{00000000-0005-0000-0000-00000F170000}"/>
    <cellStyle name="Milliers 2 5 2 2 5" xfId="1746" xr:uid="{00000000-0005-0000-0000-000010170000}"/>
    <cellStyle name="Milliers 2 5 2 2 5 2" xfId="1747" xr:uid="{00000000-0005-0000-0000-000011170000}"/>
    <cellStyle name="Milliers 2 5 2 2 5 2 2" xfId="1748" xr:uid="{00000000-0005-0000-0000-000012170000}"/>
    <cellStyle name="Milliers 2 5 2 2 5 3" xfId="1749" xr:uid="{00000000-0005-0000-0000-000013170000}"/>
    <cellStyle name="Milliers 2 5 2 2 5 4" xfId="1750" xr:uid="{00000000-0005-0000-0000-000014170000}"/>
    <cellStyle name="Milliers 2 5 2 2 6" xfId="1751" xr:uid="{00000000-0005-0000-0000-000015170000}"/>
    <cellStyle name="Milliers 2 5 2 2 6 2" xfId="1752" xr:uid="{00000000-0005-0000-0000-000016170000}"/>
    <cellStyle name="Milliers 2 5 2 2 6 2 2" xfId="1753" xr:uid="{00000000-0005-0000-0000-000017170000}"/>
    <cellStyle name="Milliers 2 5 2 2 6 3" xfId="1754" xr:uid="{00000000-0005-0000-0000-000018170000}"/>
    <cellStyle name="Milliers 2 5 2 2 6 4" xfId="1755" xr:uid="{00000000-0005-0000-0000-000019170000}"/>
    <cellStyle name="Milliers 2 5 2 2 7" xfId="1756" xr:uid="{00000000-0005-0000-0000-00001A170000}"/>
    <cellStyle name="Milliers 2 5 2 2 7 2" xfId="1757" xr:uid="{00000000-0005-0000-0000-00001B170000}"/>
    <cellStyle name="Milliers 2 5 2 2 8" xfId="1758" xr:uid="{00000000-0005-0000-0000-00001C170000}"/>
    <cellStyle name="Milliers 2 5 2 2 9" xfId="1759" xr:uid="{00000000-0005-0000-0000-00001D170000}"/>
    <cellStyle name="Milliers 2 5 2 3" xfId="1760" xr:uid="{00000000-0005-0000-0000-00001E170000}"/>
    <cellStyle name="Milliers 2 5 2 3 2" xfId="1761" xr:uid="{00000000-0005-0000-0000-00001F170000}"/>
    <cellStyle name="Milliers 2 5 2 3 2 2" xfId="1762" xr:uid="{00000000-0005-0000-0000-000020170000}"/>
    <cellStyle name="Milliers 2 5 2 3 2 2 2" xfId="1763" xr:uid="{00000000-0005-0000-0000-000021170000}"/>
    <cellStyle name="Milliers 2 5 2 3 2 2 2 2" xfId="1764" xr:uid="{00000000-0005-0000-0000-000022170000}"/>
    <cellStyle name="Milliers 2 5 2 3 2 2 3" xfId="1765" xr:uid="{00000000-0005-0000-0000-000023170000}"/>
    <cellStyle name="Milliers 2 5 2 3 2 2 4" xfId="1766" xr:uid="{00000000-0005-0000-0000-000024170000}"/>
    <cellStyle name="Milliers 2 5 2 3 2 3" xfId="1767" xr:uid="{00000000-0005-0000-0000-000025170000}"/>
    <cellStyle name="Milliers 2 5 2 3 2 3 2" xfId="1768" xr:uid="{00000000-0005-0000-0000-000026170000}"/>
    <cellStyle name="Milliers 2 5 2 3 2 4" xfId="1769" xr:uid="{00000000-0005-0000-0000-000027170000}"/>
    <cellStyle name="Milliers 2 5 2 3 2 5" xfId="1770" xr:uid="{00000000-0005-0000-0000-000028170000}"/>
    <cellStyle name="Milliers 2 5 2 3 3" xfId="1771" xr:uid="{00000000-0005-0000-0000-000029170000}"/>
    <cellStyle name="Milliers 2 5 2 3 3 2" xfId="1772" xr:uid="{00000000-0005-0000-0000-00002A170000}"/>
    <cellStyle name="Milliers 2 5 2 3 3 2 2" xfId="1773" xr:uid="{00000000-0005-0000-0000-00002B170000}"/>
    <cellStyle name="Milliers 2 5 2 3 3 3" xfId="1774" xr:uid="{00000000-0005-0000-0000-00002C170000}"/>
    <cellStyle name="Milliers 2 5 2 3 3 4" xfId="1775" xr:uid="{00000000-0005-0000-0000-00002D170000}"/>
    <cellStyle name="Milliers 2 5 2 3 4" xfId="1776" xr:uid="{00000000-0005-0000-0000-00002E170000}"/>
    <cellStyle name="Milliers 2 5 2 3 4 2" xfId="1777" xr:uid="{00000000-0005-0000-0000-00002F170000}"/>
    <cellStyle name="Milliers 2 5 2 3 4 2 2" xfId="1778" xr:uid="{00000000-0005-0000-0000-000030170000}"/>
    <cellStyle name="Milliers 2 5 2 3 4 3" xfId="1779" xr:uid="{00000000-0005-0000-0000-000031170000}"/>
    <cellStyle name="Milliers 2 5 2 3 4 4" xfId="1780" xr:uid="{00000000-0005-0000-0000-000032170000}"/>
    <cellStyle name="Milliers 2 5 2 3 5" xfId="1781" xr:uid="{00000000-0005-0000-0000-000033170000}"/>
    <cellStyle name="Milliers 2 5 2 3 5 2" xfId="1782" xr:uid="{00000000-0005-0000-0000-000034170000}"/>
    <cellStyle name="Milliers 2 5 2 3 5 2 2" xfId="1783" xr:uid="{00000000-0005-0000-0000-000035170000}"/>
    <cellStyle name="Milliers 2 5 2 3 5 3" xfId="1784" xr:uid="{00000000-0005-0000-0000-000036170000}"/>
    <cellStyle name="Milliers 2 5 2 3 5 4" xfId="1785" xr:uid="{00000000-0005-0000-0000-000037170000}"/>
    <cellStyle name="Milliers 2 5 2 3 6" xfId="1786" xr:uid="{00000000-0005-0000-0000-000038170000}"/>
    <cellStyle name="Milliers 2 5 2 3 6 2" xfId="1787" xr:uid="{00000000-0005-0000-0000-000039170000}"/>
    <cellStyle name="Milliers 2 5 2 3 7" xfId="1788" xr:uid="{00000000-0005-0000-0000-00003A170000}"/>
    <cellStyle name="Milliers 2 5 2 3 8" xfId="1789" xr:uid="{00000000-0005-0000-0000-00003B170000}"/>
    <cellStyle name="Milliers 2 5 2 4" xfId="1790" xr:uid="{00000000-0005-0000-0000-00003C170000}"/>
    <cellStyle name="Milliers 2 5 2 4 2" xfId="1791" xr:uid="{00000000-0005-0000-0000-00003D170000}"/>
    <cellStyle name="Milliers 2 5 2 4 2 2" xfId="1792" xr:uid="{00000000-0005-0000-0000-00003E170000}"/>
    <cellStyle name="Milliers 2 5 2 4 2 2 2" xfId="1793" xr:uid="{00000000-0005-0000-0000-00003F170000}"/>
    <cellStyle name="Milliers 2 5 2 4 2 3" xfId="1794" xr:uid="{00000000-0005-0000-0000-000040170000}"/>
    <cellStyle name="Milliers 2 5 2 4 2 4" xfId="1795" xr:uid="{00000000-0005-0000-0000-000041170000}"/>
    <cellStyle name="Milliers 2 5 2 4 3" xfId="1796" xr:uid="{00000000-0005-0000-0000-000042170000}"/>
    <cellStyle name="Milliers 2 5 2 4 3 2" xfId="1797" xr:uid="{00000000-0005-0000-0000-000043170000}"/>
    <cellStyle name="Milliers 2 5 2 4 4" xfId="1798" xr:uid="{00000000-0005-0000-0000-000044170000}"/>
    <cellStyle name="Milliers 2 5 2 4 5" xfId="1799" xr:uid="{00000000-0005-0000-0000-000045170000}"/>
    <cellStyle name="Milliers 2 5 2 5" xfId="1800" xr:uid="{00000000-0005-0000-0000-000046170000}"/>
    <cellStyle name="Milliers 2 5 2 5 2" xfId="1801" xr:uid="{00000000-0005-0000-0000-000047170000}"/>
    <cellStyle name="Milliers 2 5 2 5 2 2" xfId="1802" xr:uid="{00000000-0005-0000-0000-000048170000}"/>
    <cellStyle name="Milliers 2 5 2 5 3" xfId="1803" xr:uid="{00000000-0005-0000-0000-000049170000}"/>
    <cellStyle name="Milliers 2 5 2 5 4" xfId="1804" xr:uid="{00000000-0005-0000-0000-00004A170000}"/>
    <cellStyle name="Milliers 2 5 2 6" xfId="1805" xr:uid="{00000000-0005-0000-0000-00004B170000}"/>
    <cellStyle name="Milliers 2 5 2 6 2" xfId="1806" xr:uid="{00000000-0005-0000-0000-00004C170000}"/>
    <cellStyle name="Milliers 2 5 2 6 2 2" xfId="1807" xr:uid="{00000000-0005-0000-0000-00004D170000}"/>
    <cellStyle name="Milliers 2 5 2 6 3" xfId="1808" xr:uid="{00000000-0005-0000-0000-00004E170000}"/>
    <cellStyle name="Milliers 2 5 2 6 4" xfId="1809" xr:uid="{00000000-0005-0000-0000-00004F170000}"/>
    <cellStyle name="Milliers 2 5 2 7" xfId="1810" xr:uid="{00000000-0005-0000-0000-000050170000}"/>
    <cellStyle name="Milliers 2 5 2 7 2" xfId="1811" xr:uid="{00000000-0005-0000-0000-000051170000}"/>
    <cellStyle name="Milliers 2 5 2 7 2 2" xfId="1812" xr:uid="{00000000-0005-0000-0000-000052170000}"/>
    <cellStyle name="Milliers 2 5 2 7 3" xfId="1813" xr:uid="{00000000-0005-0000-0000-000053170000}"/>
    <cellStyle name="Milliers 2 5 2 7 4" xfId="1814" xr:uid="{00000000-0005-0000-0000-000054170000}"/>
    <cellStyle name="Milliers 2 5 2 8" xfId="1815" xr:uid="{00000000-0005-0000-0000-000055170000}"/>
    <cellStyle name="Milliers 2 5 2 8 2" xfId="1816" xr:uid="{00000000-0005-0000-0000-000056170000}"/>
    <cellStyle name="Milliers 2 5 2 9" xfId="1817" xr:uid="{00000000-0005-0000-0000-000057170000}"/>
    <cellStyle name="Milliers 2 5 3" xfId="1818" xr:uid="{00000000-0005-0000-0000-000058170000}"/>
    <cellStyle name="Milliers 2 5 3 2" xfId="1819" xr:uid="{00000000-0005-0000-0000-000059170000}"/>
    <cellStyle name="Milliers 2 5 3 2 2" xfId="1820" xr:uid="{00000000-0005-0000-0000-00005A170000}"/>
    <cellStyle name="Milliers 2 5 3 2 2 2" xfId="1821" xr:uid="{00000000-0005-0000-0000-00005B170000}"/>
    <cellStyle name="Milliers 2 5 3 2 2 2 2" xfId="1822" xr:uid="{00000000-0005-0000-0000-00005C170000}"/>
    <cellStyle name="Milliers 2 5 3 2 2 2 2 2" xfId="1823" xr:uid="{00000000-0005-0000-0000-00005D170000}"/>
    <cellStyle name="Milliers 2 5 3 2 2 2 3" xfId="1824" xr:uid="{00000000-0005-0000-0000-00005E170000}"/>
    <cellStyle name="Milliers 2 5 3 2 2 2 4" xfId="1825" xr:uid="{00000000-0005-0000-0000-00005F170000}"/>
    <cellStyle name="Milliers 2 5 3 2 2 3" xfId="1826" xr:uid="{00000000-0005-0000-0000-000060170000}"/>
    <cellStyle name="Milliers 2 5 3 2 2 3 2" xfId="1827" xr:uid="{00000000-0005-0000-0000-000061170000}"/>
    <cellStyle name="Milliers 2 5 3 2 2 4" xfId="1828" xr:uid="{00000000-0005-0000-0000-000062170000}"/>
    <cellStyle name="Milliers 2 5 3 2 2 5" xfId="1829" xr:uid="{00000000-0005-0000-0000-000063170000}"/>
    <cellStyle name="Milliers 2 5 3 2 3" xfId="1830" xr:uid="{00000000-0005-0000-0000-000064170000}"/>
    <cellStyle name="Milliers 2 5 3 2 3 2" xfId="1831" xr:uid="{00000000-0005-0000-0000-000065170000}"/>
    <cellStyle name="Milliers 2 5 3 2 3 2 2" xfId="1832" xr:uid="{00000000-0005-0000-0000-000066170000}"/>
    <cellStyle name="Milliers 2 5 3 2 3 3" xfId="1833" xr:uid="{00000000-0005-0000-0000-000067170000}"/>
    <cellStyle name="Milliers 2 5 3 2 3 4" xfId="1834" xr:uid="{00000000-0005-0000-0000-000068170000}"/>
    <cellStyle name="Milliers 2 5 3 2 4" xfId="1835" xr:uid="{00000000-0005-0000-0000-000069170000}"/>
    <cellStyle name="Milliers 2 5 3 2 4 2" xfId="1836" xr:uid="{00000000-0005-0000-0000-00006A170000}"/>
    <cellStyle name="Milliers 2 5 3 2 4 2 2" xfId="1837" xr:uid="{00000000-0005-0000-0000-00006B170000}"/>
    <cellStyle name="Milliers 2 5 3 2 4 3" xfId="1838" xr:uid="{00000000-0005-0000-0000-00006C170000}"/>
    <cellStyle name="Milliers 2 5 3 2 4 4" xfId="1839" xr:uid="{00000000-0005-0000-0000-00006D170000}"/>
    <cellStyle name="Milliers 2 5 3 2 5" xfId="1840" xr:uid="{00000000-0005-0000-0000-00006E170000}"/>
    <cellStyle name="Milliers 2 5 3 2 5 2" xfId="1841" xr:uid="{00000000-0005-0000-0000-00006F170000}"/>
    <cellStyle name="Milliers 2 5 3 2 5 2 2" xfId="1842" xr:uid="{00000000-0005-0000-0000-000070170000}"/>
    <cellStyle name="Milliers 2 5 3 2 5 3" xfId="1843" xr:uid="{00000000-0005-0000-0000-000071170000}"/>
    <cellStyle name="Milliers 2 5 3 2 5 4" xfId="1844" xr:uid="{00000000-0005-0000-0000-000072170000}"/>
    <cellStyle name="Milliers 2 5 3 2 6" xfId="1845" xr:uid="{00000000-0005-0000-0000-000073170000}"/>
    <cellStyle name="Milliers 2 5 3 2 6 2" xfId="1846" xr:uid="{00000000-0005-0000-0000-000074170000}"/>
    <cellStyle name="Milliers 2 5 3 2 7" xfId="1847" xr:uid="{00000000-0005-0000-0000-000075170000}"/>
    <cellStyle name="Milliers 2 5 3 2 8" xfId="1848" xr:uid="{00000000-0005-0000-0000-000076170000}"/>
    <cellStyle name="Milliers 2 5 3 3" xfId="1849" xr:uid="{00000000-0005-0000-0000-000077170000}"/>
    <cellStyle name="Milliers 2 5 3 3 2" xfId="1850" xr:uid="{00000000-0005-0000-0000-000078170000}"/>
    <cellStyle name="Milliers 2 5 3 3 2 2" xfId="1851" xr:uid="{00000000-0005-0000-0000-000079170000}"/>
    <cellStyle name="Milliers 2 5 3 3 2 2 2" xfId="1852" xr:uid="{00000000-0005-0000-0000-00007A170000}"/>
    <cellStyle name="Milliers 2 5 3 3 2 3" xfId="1853" xr:uid="{00000000-0005-0000-0000-00007B170000}"/>
    <cellStyle name="Milliers 2 5 3 3 2 4" xfId="1854" xr:uid="{00000000-0005-0000-0000-00007C170000}"/>
    <cellStyle name="Milliers 2 5 3 3 3" xfId="1855" xr:uid="{00000000-0005-0000-0000-00007D170000}"/>
    <cellStyle name="Milliers 2 5 3 3 3 2" xfId="1856" xr:uid="{00000000-0005-0000-0000-00007E170000}"/>
    <cellStyle name="Milliers 2 5 3 3 4" xfId="1857" xr:uid="{00000000-0005-0000-0000-00007F170000}"/>
    <cellStyle name="Milliers 2 5 3 3 5" xfId="1858" xr:uid="{00000000-0005-0000-0000-000080170000}"/>
    <cellStyle name="Milliers 2 5 3 4" xfId="1859" xr:uid="{00000000-0005-0000-0000-000081170000}"/>
    <cellStyle name="Milliers 2 5 3 4 2" xfId="1860" xr:uid="{00000000-0005-0000-0000-000082170000}"/>
    <cellStyle name="Milliers 2 5 3 4 2 2" xfId="1861" xr:uid="{00000000-0005-0000-0000-000083170000}"/>
    <cellStyle name="Milliers 2 5 3 4 3" xfId="1862" xr:uid="{00000000-0005-0000-0000-000084170000}"/>
    <cellStyle name="Milliers 2 5 3 4 4" xfId="1863" xr:uid="{00000000-0005-0000-0000-000085170000}"/>
    <cellStyle name="Milliers 2 5 3 5" xfId="1864" xr:uid="{00000000-0005-0000-0000-000086170000}"/>
    <cellStyle name="Milliers 2 5 3 5 2" xfId="1865" xr:uid="{00000000-0005-0000-0000-000087170000}"/>
    <cellStyle name="Milliers 2 5 3 5 2 2" xfId="1866" xr:uid="{00000000-0005-0000-0000-000088170000}"/>
    <cellStyle name="Milliers 2 5 3 5 3" xfId="1867" xr:uid="{00000000-0005-0000-0000-000089170000}"/>
    <cellStyle name="Milliers 2 5 3 5 4" xfId="1868" xr:uid="{00000000-0005-0000-0000-00008A170000}"/>
    <cellStyle name="Milliers 2 5 3 6" xfId="1869" xr:uid="{00000000-0005-0000-0000-00008B170000}"/>
    <cellStyle name="Milliers 2 5 3 6 2" xfId="1870" xr:uid="{00000000-0005-0000-0000-00008C170000}"/>
    <cellStyle name="Milliers 2 5 3 6 2 2" xfId="1871" xr:uid="{00000000-0005-0000-0000-00008D170000}"/>
    <cellStyle name="Milliers 2 5 3 6 3" xfId="1872" xr:uid="{00000000-0005-0000-0000-00008E170000}"/>
    <cellStyle name="Milliers 2 5 3 6 4" xfId="1873" xr:uid="{00000000-0005-0000-0000-00008F170000}"/>
    <cellStyle name="Milliers 2 5 3 7" xfId="1874" xr:uid="{00000000-0005-0000-0000-000090170000}"/>
    <cellStyle name="Milliers 2 5 3 7 2" xfId="1875" xr:uid="{00000000-0005-0000-0000-000091170000}"/>
    <cellStyle name="Milliers 2 5 3 8" xfId="1876" xr:uid="{00000000-0005-0000-0000-000092170000}"/>
    <cellStyle name="Milliers 2 5 3 9" xfId="1877" xr:uid="{00000000-0005-0000-0000-000093170000}"/>
    <cellStyle name="Milliers 2 5 4" xfId="1878" xr:uid="{00000000-0005-0000-0000-000094170000}"/>
    <cellStyle name="Milliers 2 5 4 2" xfId="1879" xr:uid="{00000000-0005-0000-0000-000095170000}"/>
    <cellStyle name="Milliers 2 5 4 2 2" xfId="1880" xr:uid="{00000000-0005-0000-0000-000096170000}"/>
    <cellStyle name="Milliers 2 5 4 2 2 2" xfId="1881" xr:uid="{00000000-0005-0000-0000-000097170000}"/>
    <cellStyle name="Milliers 2 5 4 2 2 2 2" xfId="1882" xr:uid="{00000000-0005-0000-0000-000098170000}"/>
    <cellStyle name="Milliers 2 5 4 2 2 3" xfId="1883" xr:uid="{00000000-0005-0000-0000-000099170000}"/>
    <cellStyle name="Milliers 2 5 4 2 2 4" xfId="1884" xr:uid="{00000000-0005-0000-0000-00009A170000}"/>
    <cellStyle name="Milliers 2 5 4 2 3" xfId="1885" xr:uid="{00000000-0005-0000-0000-00009B170000}"/>
    <cellStyle name="Milliers 2 5 4 2 3 2" xfId="1886" xr:uid="{00000000-0005-0000-0000-00009C170000}"/>
    <cellStyle name="Milliers 2 5 4 2 4" xfId="1887" xr:uid="{00000000-0005-0000-0000-00009D170000}"/>
    <cellStyle name="Milliers 2 5 4 2 5" xfId="1888" xr:uid="{00000000-0005-0000-0000-00009E170000}"/>
    <cellStyle name="Milliers 2 5 4 3" xfId="1889" xr:uid="{00000000-0005-0000-0000-00009F170000}"/>
    <cellStyle name="Milliers 2 5 4 3 2" xfId="1890" xr:uid="{00000000-0005-0000-0000-0000A0170000}"/>
    <cellStyle name="Milliers 2 5 4 3 2 2" xfId="1891" xr:uid="{00000000-0005-0000-0000-0000A1170000}"/>
    <cellStyle name="Milliers 2 5 4 3 3" xfId="1892" xr:uid="{00000000-0005-0000-0000-0000A2170000}"/>
    <cellStyle name="Milliers 2 5 4 3 4" xfId="1893" xr:uid="{00000000-0005-0000-0000-0000A3170000}"/>
    <cellStyle name="Milliers 2 5 4 4" xfId="1894" xr:uid="{00000000-0005-0000-0000-0000A4170000}"/>
    <cellStyle name="Milliers 2 5 4 4 2" xfId="1895" xr:uid="{00000000-0005-0000-0000-0000A5170000}"/>
    <cellStyle name="Milliers 2 5 4 4 2 2" xfId="1896" xr:uid="{00000000-0005-0000-0000-0000A6170000}"/>
    <cellStyle name="Milliers 2 5 4 4 3" xfId="1897" xr:uid="{00000000-0005-0000-0000-0000A7170000}"/>
    <cellStyle name="Milliers 2 5 4 4 4" xfId="1898" xr:uid="{00000000-0005-0000-0000-0000A8170000}"/>
    <cellStyle name="Milliers 2 5 4 5" xfId="1899" xr:uid="{00000000-0005-0000-0000-0000A9170000}"/>
    <cellStyle name="Milliers 2 5 4 5 2" xfId="1900" xr:uid="{00000000-0005-0000-0000-0000AA170000}"/>
    <cellStyle name="Milliers 2 5 4 5 2 2" xfId="1901" xr:uid="{00000000-0005-0000-0000-0000AB170000}"/>
    <cellStyle name="Milliers 2 5 4 5 3" xfId="1902" xr:uid="{00000000-0005-0000-0000-0000AC170000}"/>
    <cellStyle name="Milliers 2 5 4 5 4" xfId="1903" xr:uid="{00000000-0005-0000-0000-0000AD170000}"/>
    <cellStyle name="Milliers 2 5 4 6" xfId="1904" xr:uid="{00000000-0005-0000-0000-0000AE170000}"/>
    <cellStyle name="Milliers 2 5 4 6 2" xfId="1905" xr:uid="{00000000-0005-0000-0000-0000AF170000}"/>
    <cellStyle name="Milliers 2 5 4 7" xfId="1906" xr:uid="{00000000-0005-0000-0000-0000B0170000}"/>
    <cellStyle name="Milliers 2 5 4 8" xfId="1907" xr:uid="{00000000-0005-0000-0000-0000B1170000}"/>
    <cellStyle name="Milliers 2 5 5" xfId="1908" xr:uid="{00000000-0005-0000-0000-0000B2170000}"/>
    <cellStyle name="Milliers 2 5 5 2" xfId="1909" xr:uid="{00000000-0005-0000-0000-0000B3170000}"/>
    <cellStyle name="Milliers 2 5 5 2 2" xfId="1910" xr:uid="{00000000-0005-0000-0000-0000B4170000}"/>
    <cellStyle name="Milliers 2 5 5 2 2 2" xfId="1911" xr:uid="{00000000-0005-0000-0000-0000B5170000}"/>
    <cellStyle name="Milliers 2 5 5 2 3" xfId="1912" xr:uid="{00000000-0005-0000-0000-0000B6170000}"/>
    <cellStyle name="Milliers 2 5 5 2 4" xfId="1913" xr:uid="{00000000-0005-0000-0000-0000B7170000}"/>
    <cellStyle name="Milliers 2 5 5 3" xfId="1914" xr:uid="{00000000-0005-0000-0000-0000B8170000}"/>
    <cellStyle name="Milliers 2 5 5 3 2" xfId="1915" xr:uid="{00000000-0005-0000-0000-0000B9170000}"/>
    <cellStyle name="Milliers 2 5 5 4" xfId="1916" xr:uid="{00000000-0005-0000-0000-0000BA170000}"/>
    <cellStyle name="Milliers 2 5 5 5" xfId="1917" xr:uid="{00000000-0005-0000-0000-0000BB170000}"/>
    <cellStyle name="Milliers 2 5 6" xfId="1918" xr:uid="{00000000-0005-0000-0000-0000BC170000}"/>
    <cellStyle name="Milliers 2 5 6 2" xfId="1919" xr:uid="{00000000-0005-0000-0000-0000BD170000}"/>
    <cellStyle name="Milliers 2 5 6 2 2" xfId="1920" xr:uid="{00000000-0005-0000-0000-0000BE170000}"/>
    <cellStyle name="Milliers 2 5 6 3" xfId="1921" xr:uid="{00000000-0005-0000-0000-0000BF170000}"/>
    <cellStyle name="Milliers 2 5 6 4" xfId="1922" xr:uid="{00000000-0005-0000-0000-0000C0170000}"/>
    <cellStyle name="Milliers 2 5 7" xfId="1923" xr:uid="{00000000-0005-0000-0000-0000C1170000}"/>
    <cellStyle name="Milliers 2 5 7 2" xfId="1924" xr:uid="{00000000-0005-0000-0000-0000C2170000}"/>
    <cellStyle name="Milliers 2 5 7 2 2" xfId="1925" xr:uid="{00000000-0005-0000-0000-0000C3170000}"/>
    <cellStyle name="Milliers 2 5 7 3" xfId="1926" xr:uid="{00000000-0005-0000-0000-0000C4170000}"/>
    <cellStyle name="Milliers 2 5 7 4" xfId="1927" xr:uid="{00000000-0005-0000-0000-0000C5170000}"/>
    <cellStyle name="Milliers 2 5 8" xfId="1928" xr:uid="{00000000-0005-0000-0000-0000C6170000}"/>
    <cellStyle name="Milliers 2 5 8 2" xfId="1929" xr:uid="{00000000-0005-0000-0000-0000C7170000}"/>
    <cellStyle name="Milliers 2 5 8 2 2" xfId="1930" xr:uid="{00000000-0005-0000-0000-0000C8170000}"/>
    <cellStyle name="Milliers 2 5 8 3" xfId="1931" xr:uid="{00000000-0005-0000-0000-0000C9170000}"/>
    <cellStyle name="Milliers 2 5 8 4" xfId="1932" xr:uid="{00000000-0005-0000-0000-0000CA170000}"/>
    <cellStyle name="Milliers 2 5 9" xfId="1933" xr:uid="{00000000-0005-0000-0000-0000CB170000}"/>
    <cellStyle name="Milliers 2 5 9 2" xfId="1934" xr:uid="{00000000-0005-0000-0000-0000CC170000}"/>
    <cellStyle name="Milliers 2 6" xfId="1935" xr:uid="{00000000-0005-0000-0000-0000CD170000}"/>
    <cellStyle name="Milliers 2 6 10" xfId="1936" xr:uid="{00000000-0005-0000-0000-0000CE170000}"/>
    <cellStyle name="Milliers 2 6 2" xfId="1937" xr:uid="{00000000-0005-0000-0000-0000CF170000}"/>
    <cellStyle name="Milliers 2 6 2 2" xfId="1938" xr:uid="{00000000-0005-0000-0000-0000D0170000}"/>
    <cellStyle name="Milliers 2 6 2 2 2" xfId="1939" xr:uid="{00000000-0005-0000-0000-0000D1170000}"/>
    <cellStyle name="Milliers 2 6 2 2 2 2" xfId="1940" xr:uid="{00000000-0005-0000-0000-0000D2170000}"/>
    <cellStyle name="Milliers 2 6 2 2 2 2 2" xfId="1941" xr:uid="{00000000-0005-0000-0000-0000D3170000}"/>
    <cellStyle name="Milliers 2 6 2 2 2 2 2 2" xfId="1942" xr:uid="{00000000-0005-0000-0000-0000D4170000}"/>
    <cellStyle name="Milliers 2 6 2 2 2 2 3" xfId="1943" xr:uid="{00000000-0005-0000-0000-0000D5170000}"/>
    <cellStyle name="Milliers 2 6 2 2 2 2 4" xfId="1944" xr:uid="{00000000-0005-0000-0000-0000D6170000}"/>
    <cellStyle name="Milliers 2 6 2 2 2 3" xfId="1945" xr:uid="{00000000-0005-0000-0000-0000D7170000}"/>
    <cellStyle name="Milliers 2 6 2 2 2 3 2" xfId="1946" xr:uid="{00000000-0005-0000-0000-0000D8170000}"/>
    <cellStyle name="Milliers 2 6 2 2 2 4" xfId="1947" xr:uid="{00000000-0005-0000-0000-0000D9170000}"/>
    <cellStyle name="Milliers 2 6 2 2 2 5" xfId="1948" xr:uid="{00000000-0005-0000-0000-0000DA170000}"/>
    <cellStyle name="Milliers 2 6 2 2 3" xfId="1949" xr:uid="{00000000-0005-0000-0000-0000DB170000}"/>
    <cellStyle name="Milliers 2 6 2 2 3 2" xfId="1950" xr:uid="{00000000-0005-0000-0000-0000DC170000}"/>
    <cellStyle name="Milliers 2 6 2 2 3 2 2" xfId="1951" xr:uid="{00000000-0005-0000-0000-0000DD170000}"/>
    <cellStyle name="Milliers 2 6 2 2 3 3" xfId="1952" xr:uid="{00000000-0005-0000-0000-0000DE170000}"/>
    <cellStyle name="Milliers 2 6 2 2 3 4" xfId="1953" xr:uid="{00000000-0005-0000-0000-0000DF170000}"/>
    <cellStyle name="Milliers 2 6 2 2 4" xfId="1954" xr:uid="{00000000-0005-0000-0000-0000E0170000}"/>
    <cellStyle name="Milliers 2 6 2 2 4 2" xfId="1955" xr:uid="{00000000-0005-0000-0000-0000E1170000}"/>
    <cellStyle name="Milliers 2 6 2 2 4 2 2" xfId="1956" xr:uid="{00000000-0005-0000-0000-0000E2170000}"/>
    <cellStyle name="Milliers 2 6 2 2 4 3" xfId="1957" xr:uid="{00000000-0005-0000-0000-0000E3170000}"/>
    <cellStyle name="Milliers 2 6 2 2 4 4" xfId="1958" xr:uid="{00000000-0005-0000-0000-0000E4170000}"/>
    <cellStyle name="Milliers 2 6 2 2 5" xfId="1959" xr:uid="{00000000-0005-0000-0000-0000E5170000}"/>
    <cellStyle name="Milliers 2 6 2 2 5 2" xfId="1960" xr:uid="{00000000-0005-0000-0000-0000E6170000}"/>
    <cellStyle name="Milliers 2 6 2 2 5 2 2" xfId="1961" xr:uid="{00000000-0005-0000-0000-0000E7170000}"/>
    <cellStyle name="Milliers 2 6 2 2 5 3" xfId="1962" xr:uid="{00000000-0005-0000-0000-0000E8170000}"/>
    <cellStyle name="Milliers 2 6 2 2 5 4" xfId="1963" xr:uid="{00000000-0005-0000-0000-0000E9170000}"/>
    <cellStyle name="Milliers 2 6 2 2 6" xfId="1964" xr:uid="{00000000-0005-0000-0000-0000EA170000}"/>
    <cellStyle name="Milliers 2 6 2 2 6 2" xfId="1965" xr:uid="{00000000-0005-0000-0000-0000EB170000}"/>
    <cellStyle name="Milliers 2 6 2 2 7" xfId="1966" xr:uid="{00000000-0005-0000-0000-0000EC170000}"/>
    <cellStyle name="Milliers 2 6 2 2 8" xfId="1967" xr:uid="{00000000-0005-0000-0000-0000ED170000}"/>
    <cellStyle name="Milliers 2 6 2 3" xfId="1968" xr:uid="{00000000-0005-0000-0000-0000EE170000}"/>
    <cellStyle name="Milliers 2 6 2 3 2" xfId="1969" xr:uid="{00000000-0005-0000-0000-0000EF170000}"/>
    <cellStyle name="Milliers 2 6 2 3 2 2" xfId="1970" xr:uid="{00000000-0005-0000-0000-0000F0170000}"/>
    <cellStyle name="Milliers 2 6 2 3 2 2 2" xfId="1971" xr:uid="{00000000-0005-0000-0000-0000F1170000}"/>
    <cellStyle name="Milliers 2 6 2 3 2 3" xfId="1972" xr:uid="{00000000-0005-0000-0000-0000F2170000}"/>
    <cellStyle name="Milliers 2 6 2 3 2 4" xfId="1973" xr:uid="{00000000-0005-0000-0000-0000F3170000}"/>
    <cellStyle name="Milliers 2 6 2 3 3" xfId="1974" xr:uid="{00000000-0005-0000-0000-0000F4170000}"/>
    <cellStyle name="Milliers 2 6 2 3 3 2" xfId="1975" xr:uid="{00000000-0005-0000-0000-0000F5170000}"/>
    <cellStyle name="Milliers 2 6 2 3 4" xfId="1976" xr:uid="{00000000-0005-0000-0000-0000F6170000}"/>
    <cellStyle name="Milliers 2 6 2 3 5" xfId="1977" xr:uid="{00000000-0005-0000-0000-0000F7170000}"/>
    <cellStyle name="Milliers 2 6 2 4" xfId="1978" xr:uid="{00000000-0005-0000-0000-0000F8170000}"/>
    <cellStyle name="Milliers 2 6 2 4 2" xfId="1979" xr:uid="{00000000-0005-0000-0000-0000F9170000}"/>
    <cellStyle name="Milliers 2 6 2 4 2 2" xfId="1980" xr:uid="{00000000-0005-0000-0000-0000FA170000}"/>
    <cellStyle name="Milliers 2 6 2 4 3" xfId="1981" xr:uid="{00000000-0005-0000-0000-0000FB170000}"/>
    <cellStyle name="Milliers 2 6 2 4 4" xfId="1982" xr:uid="{00000000-0005-0000-0000-0000FC170000}"/>
    <cellStyle name="Milliers 2 6 2 5" xfId="1983" xr:uid="{00000000-0005-0000-0000-0000FD170000}"/>
    <cellStyle name="Milliers 2 6 2 5 2" xfId="1984" xr:uid="{00000000-0005-0000-0000-0000FE170000}"/>
    <cellStyle name="Milliers 2 6 2 5 2 2" xfId="1985" xr:uid="{00000000-0005-0000-0000-0000FF170000}"/>
    <cellStyle name="Milliers 2 6 2 5 3" xfId="1986" xr:uid="{00000000-0005-0000-0000-000000180000}"/>
    <cellStyle name="Milliers 2 6 2 5 4" xfId="1987" xr:uid="{00000000-0005-0000-0000-000001180000}"/>
    <cellStyle name="Milliers 2 6 2 6" xfId="1988" xr:uid="{00000000-0005-0000-0000-000002180000}"/>
    <cellStyle name="Milliers 2 6 2 6 2" xfId="1989" xr:uid="{00000000-0005-0000-0000-000003180000}"/>
    <cellStyle name="Milliers 2 6 2 6 2 2" xfId="1990" xr:uid="{00000000-0005-0000-0000-000004180000}"/>
    <cellStyle name="Milliers 2 6 2 6 3" xfId="1991" xr:uid="{00000000-0005-0000-0000-000005180000}"/>
    <cellStyle name="Milliers 2 6 2 6 4" xfId="1992" xr:uid="{00000000-0005-0000-0000-000006180000}"/>
    <cellStyle name="Milliers 2 6 2 7" xfId="1993" xr:uid="{00000000-0005-0000-0000-000007180000}"/>
    <cellStyle name="Milliers 2 6 2 7 2" xfId="1994" xr:uid="{00000000-0005-0000-0000-000008180000}"/>
    <cellStyle name="Milliers 2 6 2 8" xfId="1995" xr:uid="{00000000-0005-0000-0000-000009180000}"/>
    <cellStyle name="Milliers 2 6 2 9" xfId="1996" xr:uid="{00000000-0005-0000-0000-00000A180000}"/>
    <cellStyle name="Milliers 2 6 3" xfId="1997" xr:uid="{00000000-0005-0000-0000-00000B180000}"/>
    <cellStyle name="Milliers 2 6 3 2" xfId="1998" xr:uid="{00000000-0005-0000-0000-00000C180000}"/>
    <cellStyle name="Milliers 2 6 3 2 2" xfId="1999" xr:uid="{00000000-0005-0000-0000-00000D180000}"/>
    <cellStyle name="Milliers 2 6 3 2 2 2" xfId="2000" xr:uid="{00000000-0005-0000-0000-00000E180000}"/>
    <cellStyle name="Milliers 2 6 3 2 2 2 2" xfId="2001" xr:uid="{00000000-0005-0000-0000-00000F180000}"/>
    <cellStyle name="Milliers 2 6 3 2 2 3" xfId="2002" xr:uid="{00000000-0005-0000-0000-000010180000}"/>
    <cellStyle name="Milliers 2 6 3 2 2 4" xfId="2003" xr:uid="{00000000-0005-0000-0000-000011180000}"/>
    <cellStyle name="Milliers 2 6 3 2 3" xfId="2004" xr:uid="{00000000-0005-0000-0000-000012180000}"/>
    <cellStyle name="Milliers 2 6 3 2 3 2" xfId="2005" xr:uid="{00000000-0005-0000-0000-000013180000}"/>
    <cellStyle name="Milliers 2 6 3 2 4" xfId="2006" xr:uid="{00000000-0005-0000-0000-000014180000}"/>
    <cellStyle name="Milliers 2 6 3 2 5" xfId="2007" xr:uid="{00000000-0005-0000-0000-000015180000}"/>
    <cellStyle name="Milliers 2 6 3 3" xfId="2008" xr:uid="{00000000-0005-0000-0000-000016180000}"/>
    <cellStyle name="Milliers 2 6 3 3 2" xfId="2009" xr:uid="{00000000-0005-0000-0000-000017180000}"/>
    <cellStyle name="Milliers 2 6 3 3 2 2" xfId="2010" xr:uid="{00000000-0005-0000-0000-000018180000}"/>
    <cellStyle name="Milliers 2 6 3 3 3" xfId="2011" xr:uid="{00000000-0005-0000-0000-000019180000}"/>
    <cellStyle name="Milliers 2 6 3 3 4" xfId="2012" xr:uid="{00000000-0005-0000-0000-00001A180000}"/>
    <cellStyle name="Milliers 2 6 3 4" xfId="2013" xr:uid="{00000000-0005-0000-0000-00001B180000}"/>
    <cellStyle name="Milliers 2 6 3 4 2" xfId="2014" xr:uid="{00000000-0005-0000-0000-00001C180000}"/>
    <cellStyle name="Milliers 2 6 3 4 2 2" xfId="2015" xr:uid="{00000000-0005-0000-0000-00001D180000}"/>
    <cellStyle name="Milliers 2 6 3 4 3" xfId="2016" xr:uid="{00000000-0005-0000-0000-00001E180000}"/>
    <cellStyle name="Milliers 2 6 3 4 4" xfId="2017" xr:uid="{00000000-0005-0000-0000-00001F180000}"/>
    <cellStyle name="Milliers 2 6 3 5" xfId="2018" xr:uid="{00000000-0005-0000-0000-000020180000}"/>
    <cellStyle name="Milliers 2 6 3 5 2" xfId="2019" xr:uid="{00000000-0005-0000-0000-000021180000}"/>
    <cellStyle name="Milliers 2 6 3 5 2 2" xfId="2020" xr:uid="{00000000-0005-0000-0000-000022180000}"/>
    <cellStyle name="Milliers 2 6 3 5 3" xfId="2021" xr:uid="{00000000-0005-0000-0000-000023180000}"/>
    <cellStyle name="Milliers 2 6 3 5 4" xfId="2022" xr:uid="{00000000-0005-0000-0000-000024180000}"/>
    <cellStyle name="Milliers 2 6 3 6" xfId="2023" xr:uid="{00000000-0005-0000-0000-000025180000}"/>
    <cellStyle name="Milliers 2 6 3 6 2" xfId="2024" xr:uid="{00000000-0005-0000-0000-000026180000}"/>
    <cellStyle name="Milliers 2 6 3 7" xfId="2025" xr:uid="{00000000-0005-0000-0000-000027180000}"/>
    <cellStyle name="Milliers 2 6 3 8" xfId="2026" xr:uid="{00000000-0005-0000-0000-000028180000}"/>
    <cellStyle name="Milliers 2 6 4" xfId="2027" xr:uid="{00000000-0005-0000-0000-000029180000}"/>
    <cellStyle name="Milliers 2 6 4 2" xfId="2028" xr:uid="{00000000-0005-0000-0000-00002A180000}"/>
    <cellStyle name="Milliers 2 6 4 2 2" xfId="2029" xr:uid="{00000000-0005-0000-0000-00002B180000}"/>
    <cellStyle name="Milliers 2 6 4 2 2 2" xfId="2030" xr:uid="{00000000-0005-0000-0000-00002C180000}"/>
    <cellStyle name="Milliers 2 6 4 2 3" xfId="2031" xr:uid="{00000000-0005-0000-0000-00002D180000}"/>
    <cellStyle name="Milliers 2 6 4 2 4" xfId="2032" xr:uid="{00000000-0005-0000-0000-00002E180000}"/>
    <cellStyle name="Milliers 2 6 4 3" xfId="2033" xr:uid="{00000000-0005-0000-0000-00002F180000}"/>
    <cellStyle name="Milliers 2 6 4 3 2" xfId="2034" xr:uid="{00000000-0005-0000-0000-000030180000}"/>
    <cellStyle name="Milliers 2 6 4 4" xfId="2035" xr:uid="{00000000-0005-0000-0000-000031180000}"/>
    <cellStyle name="Milliers 2 6 4 5" xfId="2036" xr:uid="{00000000-0005-0000-0000-000032180000}"/>
    <cellStyle name="Milliers 2 6 5" xfId="2037" xr:uid="{00000000-0005-0000-0000-000033180000}"/>
    <cellStyle name="Milliers 2 6 5 2" xfId="2038" xr:uid="{00000000-0005-0000-0000-000034180000}"/>
    <cellStyle name="Milliers 2 6 5 2 2" xfId="2039" xr:uid="{00000000-0005-0000-0000-000035180000}"/>
    <cellStyle name="Milliers 2 6 5 3" xfId="2040" xr:uid="{00000000-0005-0000-0000-000036180000}"/>
    <cellStyle name="Milliers 2 6 5 4" xfId="2041" xr:uid="{00000000-0005-0000-0000-000037180000}"/>
    <cellStyle name="Milliers 2 6 6" xfId="2042" xr:uid="{00000000-0005-0000-0000-000038180000}"/>
    <cellStyle name="Milliers 2 6 6 2" xfId="2043" xr:uid="{00000000-0005-0000-0000-000039180000}"/>
    <cellStyle name="Milliers 2 6 6 2 2" xfId="2044" xr:uid="{00000000-0005-0000-0000-00003A180000}"/>
    <cellStyle name="Milliers 2 6 6 3" xfId="2045" xr:uid="{00000000-0005-0000-0000-00003B180000}"/>
    <cellStyle name="Milliers 2 6 6 4" xfId="2046" xr:uid="{00000000-0005-0000-0000-00003C180000}"/>
    <cellStyle name="Milliers 2 6 7" xfId="2047" xr:uid="{00000000-0005-0000-0000-00003D180000}"/>
    <cellStyle name="Milliers 2 6 7 2" xfId="2048" xr:uid="{00000000-0005-0000-0000-00003E180000}"/>
    <cellStyle name="Milliers 2 6 7 2 2" xfId="2049" xr:uid="{00000000-0005-0000-0000-00003F180000}"/>
    <cellStyle name="Milliers 2 6 7 3" xfId="2050" xr:uid="{00000000-0005-0000-0000-000040180000}"/>
    <cellStyle name="Milliers 2 6 7 4" xfId="2051" xr:uid="{00000000-0005-0000-0000-000041180000}"/>
    <cellStyle name="Milliers 2 6 8" xfId="2052" xr:uid="{00000000-0005-0000-0000-000042180000}"/>
    <cellStyle name="Milliers 2 6 8 2" xfId="2053" xr:uid="{00000000-0005-0000-0000-000043180000}"/>
    <cellStyle name="Milliers 2 6 9" xfId="2054" xr:uid="{00000000-0005-0000-0000-000044180000}"/>
    <cellStyle name="Milliers 2 7" xfId="2055" xr:uid="{00000000-0005-0000-0000-000045180000}"/>
    <cellStyle name="Milliers 2 7 2" xfId="2056" xr:uid="{00000000-0005-0000-0000-000046180000}"/>
    <cellStyle name="Milliers 2 7 2 2" xfId="2057" xr:uid="{00000000-0005-0000-0000-000047180000}"/>
    <cellStyle name="Milliers 2 7 2 2 2" xfId="2058" xr:uid="{00000000-0005-0000-0000-000048180000}"/>
    <cellStyle name="Milliers 2 7 2 2 2 2" xfId="2059" xr:uid="{00000000-0005-0000-0000-000049180000}"/>
    <cellStyle name="Milliers 2 7 2 2 2 2 2" xfId="2060" xr:uid="{00000000-0005-0000-0000-00004A180000}"/>
    <cellStyle name="Milliers 2 7 2 2 2 3" xfId="2061" xr:uid="{00000000-0005-0000-0000-00004B180000}"/>
    <cellStyle name="Milliers 2 7 2 2 2 4" xfId="2062" xr:uid="{00000000-0005-0000-0000-00004C180000}"/>
    <cellStyle name="Milliers 2 7 2 2 3" xfId="2063" xr:uid="{00000000-0005-0000-0000-00004D180000}"/>
    <cellStyle name="Milliers 2 7 2 2 3 2" xfId="2064" xr:uid="{00000000-0005-0000-0000-00004E180000}"/>
    <cellStyle name="Milliers 2 7 2 2 4" xfId="2065" xr:uid="{00000000-0005-0000-0000-00004F180000}"/>
    <cellStyle name="Milliers 2 7 2 2 5" xfId="2066" xr:uid="{00000000-0005-0000-0000-000050180000}"/>
    <cellStyle name="Milliers 2 7 2 3" xfId="2067" xr:uid="{00000000-0005-0000-0000-000051180000}"/>
    <cellStyle name="Milliers 2 7 2 3 2" xfId="2068" xr:uid="{00000000-0005-0000-0000-000052180000}"/>
    <cellStyle name="Milliers 2 7 2 3 2 2" xfId="2069" xr:uid="{00000000-0005-0000-0000-000053180000}"/>
    <cellStyle name="Milliers 2 7 2 3 3" xfId="2070" xr:uid="{00000000-0005-0000-0000-000054180000}"/>
    <cellStyle name="Milliers 2 7 2 3 4" xfId="2071" xr:uid="{00000000-0005-0000-0000-000055180000}"/>
    <cellStyle name="Milliers 2 7 2 4" xfId="2072" xr:uid="{00000000-0005-0000-0000-000056180000}"/>
    <cellStyle name="Milliers 2 7 2 4 2" xfId="2073" xr:uid="{00000000-0005-0000-0000-000057180000}"/>
    <cellStyle name="Milliers 2 7 2 4 2 2" xfId="2074" xr:uid="{00000000-0005-0000-0000-000058180000}"/>
    <cellStyle name="Milliers 2 7 2 4 3" xfId="2075" xr:uid="{00000000-0005-0000-0000-000059180000}"/>
    <cellStyle name="Milliers 2 7 2 4 4" xfId="2076" xr:uid="{00000000-0005-0000-0000-00005A180000}"/>
    <cellStyle name="Milliers 2 7 2 5" xfId="2077" xr:uid="{00000000-0005-0000-0000-00005B180000}"/>
    <cellStyle name="Milliers 2 7 2 5 2" xfId="2078" xr:uid="{00000000-0005-0000-0000-00005C180000}"/>
    <cellStyle name="Milliers 2 7 2 5 2 2" xfId="2079" xr:uid="{00000000-0005-0000-0000-00005D180000}"/>
    <cellStyle name="Milliers 2 7 2 5 3" xfId="2080" xr:uid="{00000000-0005-0000-0000-00005E180000}"/>
    <cellStyle name="Milliers 2 7 2 5 4" xfId="2081" xr:uid="{00000000-0005-0000-0000-00005F180000}"/>
    <cellStyle name="Milliers 2 7 2 6" xfId="2082" xr:uid="{00000000-0005-0000-0000-000060180000}"/>
    <cellStyle name="Milliers 2 7 2 6 2" xfId="2083" xr:uid="{00000000-0005-0000-0000-000061180000}"/>
    <cellStyle name="Milliers 2 7 2 7" xfId="2084" xr:uid="{00000000-0005-0000-0000-000062180000}"/>
    <cellStyle name="Milliers 2 7 2 8" xfId="2085" xr:uid="{00000000-0005-0000-0000-000063180000}"/>
    <cellStyle name="Milliers 2 7 3" xfId="2086" xr:uid="{00000000-0005-0000-0000-000064180000}"/>
    <cellStyle name="Milliers 2 7 3 2" xfId="2087" xr:uid="{00000000-0005-0000-0000-000065180000}"/>
    <cellStyle name="Milliers 2 7 3 2 2" xfId="2088" xr:uid="{00000000-0005-0000-0000-000066180000}"/>
    <cellStyle name="Milliers 2 7 3 2 2 2" xfId="2089" xr:uid="{00000000-0005-0000-0000-000067180000}"/>
    <cellStyle name="Milliers 2 7 3 2 3" xfId="2090" xr:uid="{00000000-0005-0000-0000-000068180000}"/>
    <cellStyle name="Milliers 2 7 3 2 4" xfId="2091" xr:uid="{00000000-0005-0000-0000-000069180000}"/>
    <cellStyle name="Milliers 2 7 3 3" xfId="2092" xr:uid="{00000000-0005-0000-0000-00006A180000}"/>
    <cellStyle name="Milliers 2 7 3 3 2" xfId="2093" xr:uid="{00000000-0005-0000-0000-00006B180000}"/>
    <cellStyle name="Milliers 2 7 3 4" xfId="2094" xr:uid="{00000000-0005-0000-0000-00006C180000}"/>
    <cellStyle name="Milliers 2 7 3 5" xfId="2095" xr:uid="{00000000-0005-0000-0000-00006D180000}"/>
    <cellStyle name="Milliers 2 7 4" xfId="2096" xr:uid="{00000000-0005-0000-0000-00006E180000}"/>
    <cellStyle name="Milliers 2 7 4 2" xfId="2097" xr:uid="{00000000-0005-0000-0000-00006F180000}"/>
    <cellStyle name="Milliers 2 7 4 2 2" xfId="2098" xr:uid="{00000000-0005-0000-0000-000070180000}"/>
    <cellStyle name="Milliers 2 7 4 3" xfId="2099" xr:uid="{00000000-0005-0000-0000-000071180000}"/>
    <cellStyle name="Milliers 2 7 4 4" xfId="2100" xr:uid="{00000000-0005-0000-0000-000072180000}"/>
    <cellStyle name="Milliers 2 7 5" xfId="2101" xr:uid="{00000000-0005-0000-0000-000073180000}"/>
    <cellStyle name="Milliers 2 7 5 2" xfId="2102" xr:uid="{00000000-0005-0000-0000-000074180000}"/>
    <cellStyle name="Milliers 2 7 5 2 2" xfId="2103" xr:uid="{00000000-0005-0000-0000-000075180000}"/>
    <cellStyle name="Milliers 2 7 5 3" xfId="2104" xr:uid="{00000000-0005-0000-0000-000076180000}"/>
    <cellStyle name="Milliers 2 7 5 4" xfId="2105" xr:uid="{00000000-0005-0000-0000-000077180000}"/>
    <cellStyle name="Milliers 2 7 6" xfId="2106" xr:uid="{00000000-0005-0000-0000-000078180000}"/>
    <cellStyle name="Milliers 2 7 6 2" xfId="2107" xr:uid="{00000000-0005-0000-0000-000079180000}"/>
    <cellStyle name="Milliers 2 7 6 2 2" xfId="2108" xr:uid="{00000000-0005-0000-0000-00007A180000}"/>
    <cellStyle name="Milliers 2 7 6 3" xfId="2109" xr:uid="{00000000-0005-0000-0000-00007B180000}"/>
    <cellStyle name="Milliers 2 7 6 4" xfId="2110" xr:uid="{00000000-0005-0000-0000-00007C180000}"/>
    <cellStyle name="Milliers 2 7 7" xfId="2111" xr:uid="{00000000-0005-0000-0000-00007D180000}"/>
    <cellStyle name="Milliers 2 7 7 2" xfId="2112" xr:uid="{00000000-0005-0000-0000-00007E180000}"/>
    <cellStyle name="Milliers 2 7 8" xfId="2113" xr:uid="{00000000-0005-0000-0000-00007F180000}"/>
    <cellStyle name="Milliers 2 7 9" xfId="2114" xr:uid="{00000000-0005-0000-0000-000080180000}"/>
    <cellStyle name="Milliers 2 8" xfId="2115" xr:uid="{00000000-0005-0000-0000-000081180000}"/>
    <cellStyle name="Milliers 2 8 2" xfId="2116" xr:uid="{00000000-0005-0000-0000-000082180000}"/>
    <cellStyle name="Milliers 2 8 2 2" xfId="2117" xr:uid="{00000000-0005-0000-0000-000083180000}"/>
    <cellStyle name="Milliers 2 8 2 2 2" xfId="2118" xr:uid="{00000000-0005-0000-0000-000084180000}"/>
    <cellStyle name="Milliers 2 8 2 2 2 2" xfId="2119" xr:uid="{00000000-0005-0000-0000-000085180000}"/>
    <cellStyle name="Milliers 2 8 2 2 3" xfId="2120" xr:uid="{00000000-0005-0000-0000-000086180000}"/>
    <cellStyle name="Milliers 2 8 2 2 4" xfId="2121" xr:uid="{00000000-0005-0000-0000-000087180000}"/>
    <cellStyle name="Milliers 2 8 2 3" xfId="2122" xr:uid="{00000000-0005-0000-0000-000088180000}"/>
    <cellStyle name="Milliers 2 8 2 3 2" xfId="2123" xr:uid="{00000000-0005-0000-0000-000089180000}"/>
    <cellStyle name="Milliers 2 8 2 4" xfId="2124" xr:uid="{00000000-0005-0000-0000-00008A180000}"/>
    <cellStyle name="Milliers 2 8 2 5" xfId="2125" xr:uid="{00000000-0005-0000-0000-00008B180000}"/>
    <cellStyle name="Milliers 2 8 3" xfId="2126" xr:uid="{00000000-0005-0000-0000-00008C180000}"/>
    <cellStyle name="Milliers 2 8 3 2" xfId="2127" xr:uid="{00000000-0005-0000-0000-00008D180000}"/>
    <cellStyle name="Milliers 2 8 3 2 2" xfId="2128" xr:uid="{00000000-0005-0000-0000-00008E180000}"/>
    <cellStyle name="Milliers 2 8 3 3" xfId="2129" xr:uid="{00000000-0005-0000-0000-00008F180000}"/>
    <cellStyle name="Milliers 2 8 3 4" xfId="2130" xr:uid="{00000000-0005-0000-0000-000090180000}"/>
    <cellStyle name="Milliers 2 8 4" xfId="2131" xr:uid="{00000000-0005-0000-0000-000091180000}"/>
    <cellStyle name="Milliers 2 8 4 2" xfId="2132" xr:uid="{00000000-0005-0000-0000-000092180000}"/>
    <cellStyle name="Milliers 2 8 4 2 2" xfId="2133" xr:uid="{00000000-0005-0000-0000-000093180000}"/>
    <cellStyle name="Milliers 2 8 4 3" xfId="2134" xr:uid="{00000000-0005-0000-0000-000094180000}"/>
    <cellStyle name="Milliers 2 8 4 4" xfId="2135" xr:uid="{00000000-0005-0000-0000-000095180000}"/>
    <cellStyle name="Milliers 2 8 5" xfId="2136" xr:uid="{00000000-0005-0000-0000-000096180000}"/>
    <cellStyle name="Milliers 2 8 5 2" xfId="2137" xr:uid="{00000000-0005-0000-0000-000097180000}"/>
    <cellStyle name="Milliers 2 8 5 2 2" xfId="2138" xr:uid="{00000000-0005-0000-0000-000098180000}"/>
    <cellStyle name="Milliers 2 8 5 3" xfId="2139" xr:uid="{00000000-0005-0000-0000-000099180000}"/>
    <cellStyle name="Milliers 2 8 5 4" xfId="2140" xr:uid="{00000000-0005-0000-0000-00009A180000}"/>
    <cellStyle name="Milliers 2 8 6" xfId="2141" xr:uid="{00000000-0005-0000-0000-00009B180000}"/>
    <cellStyle name="Milliers 2 8 6 2" xfId="2142" xr:uid="{00000000-0005-0000-0000-00009C180000}"/>
    <cellStyle name="Milliers 2 8 7" xfId="2143" xr:uid="{00000000-0005-0000-0000-00009D180000}"/>
    <cellStyle name="Milliers 2 8 8" xfId="2144" xr:uid="{00000000-0005-0000-0000-00009E180000}"/>
    <cellStyle name="Milliers 2 9" xfId="2145" xr:uid="{00000000-0005-0000-0000-00009F180000}"/>
    <cellStyle name="Milliers 2 9 2" xfId="2146" xr:uid="{00000000-0005-0000-0000-0000A0180000}"/>
    <cellStyle name="Milliers 2 9 2 2" xfId="2147" xr:uid="{00000000-0005-0000-0000-0000A1180000}"/>
    <cellStyle name="Milliers 2 9 2 2 2" xfId="2148" xr:uid="{00000000-0005-0000-0000-0000A2180000}"/>
    <cellStyle name="Milliers 2 9 2 3" xfId="2149" xr:uid="{00000000-0005-0000-0000-0000A3180000}"/>
    <cellStyle name="Milliers 2 9 2 4" xfId="2150" xr:uid="{00000000-0005-0000-0000-0000A4180000}"/>
    <cellStyle name="Milliers 2 9 3" xfId="2151" xr:uid="{00000000-0005-0000-0000-0000A5180000}"/>
    <cellStyle name="Milliers 2 9 3 2" xfId="2152" xr:uid="{00000000-0005-0000-0000-0000A6180000}"/>
    <cellStyle name="Milliers 2 9 4" xfId="2153" xr:uid="{00000000-0005-0000-0000-0000A7180000}"/>
    <cellStyle name="Milliers 2 9 5" xfId="2154" xr:uid="{00000000-0005-0000-0000-0000A8180000}"/>
    <cellStyle name="Milliers 3" xfId="2155" xr:uid="{00000000-0005-0000-0000-0000A9180000}"/>
    <cellStyle name="Milliers 3 10" xfId="2156" xr:uid="{00000000-0005-0000-0000-0000AA180000}"/>
    <cellStyle name="Milliers 3 10 2" xfId="2157" xr:uid="{00000000-0005-0000-0000-0000AB180000}"/>
    <cellStyle name="Milliers 3 10 2 2" xfId="2158" xr:uid="{00000000-0005-0000-0000-0000AC180000}"/>
    <cellStyle name="Milliers 3 10 3" xfId="2159" xr:uid="{00000000-0005-0000-0000-0000AD180000}"/>
    <cellStyle name="Milliers 3 10 4" xfId="2160" xr:uid="{00000000-0005-0000-0000-0000AE180000}"/>
    <cellStyle name="Milliers 3 11" xfId="2161" xr:uid="{00000000-0005-0000-0000-0000AF180000}"/>
    <cellStyle name="Milliers 3 11 2" xfId="2162" xr:uid="{00000000-0005-0000-0000-0000B0180000}"/>
    <cellStyle name="Milliers 3 11 2 2" xfId="2163" xr:uid="{00000000-0005-0000-0000-0000B1180000}"/>
    <cellStyle name="Milliers 3 11 3" xfId="2164" xr:uid="{00000000-0005-0000-0000-0000B2180000}"/>
    <cellStyle name="Milliers 3 11 4" xfId="2165" xr:uid="{00000000-0005-0000-0000-0000B3180000}"/>
    <cellStyle name="Milliers 3 12" xfId="2166" xr:uid="{00000000-0005-0000-0000-0000B4180000}"/>
    <cellStyle name="Milliers 3 12 2" xfId="2167" xr:uid="{00000000-0005-0000-0000-0000B5180000}"/>
    <cellStyle name="Milliers 3 13" xfId="2168" xr:uid="{00000000-0005-0000-0000-0000B6180000}"/>
    <cellStyle name="Milliers 3 14" xfId="2169" xr:uid="{00000000-0005-0000-0000-0000B7180000}"/>
    <cellStyle name="Milliers 3 2" xfId="2170" xr:uid="{00000000-0005-0000-0000-0000B8180000}"/>
    <cellStyle name="Milliers 3 2 10" xfId="2171" xr:uid="{00000000-0005-0000-0000-0000B9180000}"/>
    <cellStyle name="Milliers 3 2 11" xfId="2172" xr:uid="{00000000-0005-0000-0000-0000BA180000}"/>
    <cellStyle name="Milliers 3 2 2" xfId="2173" xr:uid="{00000000-0005-0000-0000-0000BB180000}"/>
    <cellStyle name="Milliers 3 2 2 10" xfId="2174" xr:uid="{00000000-0005-0000-0000-0000BC180000}"/>
    <cellStyle name="Milliers 3 2 2 2" xfId="2175" xr:uid="{00000000-0005-0000-0000-0000BD180000}"/>
    <cellStyle name="Milliers 3 2 2 2 2" xfId="2176" xr:uid="{00000000-0005-0000-0000-0000BE180000}"/>
    <cellStyle name="Milliers 3 2 2 2 2 2" xfId="2177" xr:uid="{00000000-0005-0000-0000-0000BF180000}"/>
    <cellStyle name="Milliers 3 2 2 2 2 2 2" xfId="2178" xr:uid="{00000000-0005-0000-0000-0000C0180000}"/>
    <cellStyle name="Milliers 3 2 2 2 2 2 2 2" xfId="2179" xr:uid="{00000000-0005-0000-0000-0000C1180000}"/>
    <cellStyle name="Milliers 3 2 2 2 2 2 2 2 2" xfId="2180" xr:uid="{00000000-0005-0000-0000-0000C2180000}"/>
    <cellStyle name="Milliers 3 2 2 2 2 2 2 3" xfId="2181" xr:uid="{00000000-0005-0000-0000-0000C3180000}"/>
    <cellStyle name="Milliers 3 2 2 2 2 2 2 4" xfId="2182" xr:uid="{00000000-0005-0000-0000-0000C4180000}"/>
    <cellStyle name="Milliers 3 2 2 2 2 2 3" xfId="2183" xr:uid="{00000000-0005-0000-0000-0000C5180000}"/>
    <cellStyle name="Milliers 3 2 2 2 2 2 3 2" xfId="2184" xr:uid="{00000000-0005-0000-0000-0000C6180000}"/>
    <cellStyle name="Milliers 3 2 2 2 2 2 4" xfId="2185" xr:uid="{00000000-0005-0000-0000-0000C7180000}"/>
    <cellStyle name="Milliers 3 2 2 2 2 2 5" xfId="2186" xr:uid="{00000000-0005-0000-0000-0000C8180000}"/>
    <cellStyle name="Milliers 3 2 2 2 2 3" xfId="2187" xr:uid="{00000000-0005-0000-0000-0000C9180000}"/>
    <cellStyle name="Milliers 3 2 2 2 2 3 2" xfId="2188" xr:uid="{00000000-0005-0000-0000-0000CA180000}"/>
    <cellStyle name="Milliers 3 2 2 2 2 3 2 2" xfId="2189" xr:uid="{00000000-0005-0000-0000-0000CB180000}"/>
    <cellStyle name="Milliers 3 2 2 2 2 3 3" xfId="2190" xr:uid="{00000000-0005-0000-0000-0000CC180000}"/>
    <cellStyle name="Milliers 3 2 2 2 2 3 4" xfId="2191" xr:uid="{00000000-0005-0000-0000-0000CD180000}"/>
    <cellStyle name="Milliers 3 2 2 2 2 4" xfId="2192" xr:uid="{00000000-0005-0000-0000-0000CE180000}"/>
    <cellStyle name="Milliers 3 2 2 2 2 4 2" xfId="2193" xr:uid="{00000000-0005-0000-0000-0000CF180000}"/>
    <cellStyle name="Milliers 3 2 2 2 2 4 2 2" xfId="2194" xr:uid="{00000000-0005-0000-0000-0000D0180000}"/>
    <cellStyle name="Milliers 3 2 2 2 2 4 3" xfId="2195" xr:uid="{00000000-0005-0000-0000-0000D1180000}"/>
    <cellStyle name="Milliers 3 2 2 2 2 4 4" xfId="2196" xr:uid="{00000000-0005-0000-0000-0000D2180000}"/>
    <cellStyle name="Milliers 3 2 2 2 2 5" xfId="2197" xr:uid="{00000000-0005-0000-0000-0000D3180000}"/>
    <cellStyle name="Milliers 3 2 2 2 2 5 2" xfId="2198" xr:uid="{00000000-0005-0000-0000-0000D4180000}"/>
    <cellStyle name="Milliers 3 2 2 2 2 5 2 2" xfId="2199" xr:uid="{00000000-0005-0000-0000-0000D5180000}"/>
    <cellStyle name="Milliers 3 2 2 2 2 5 3" xfId="2200" xr:uid="{00000000-0005-0000-0000-0000D6180000}"/>
    <cellStyle name="Milliers 3 2 2 2 2 5 4" xfId="2201" xr:uid="{00000000-0005-0000-0000-0000D7180000}"/>
    <cellStyle name="Milliers 3 2 2 2 2 6" xfId="2202" xr:uid="{00000000-0005-0000-0000-0000D8180000}"/>
    <cellStyle name="Milliers 3 2 2 2 2 6 2" xfId="2203" xr:uid="{00000000-0005-0000-0000-0000D9180000}"/>
    <cellStyle name="Milliers 3 2 2 2 2 7" xfId="2204" xr:uid="{00000000-0005-0000-0000-0000DA180000}"/>
    <cellStyle name="Milliers 3 2 2 2 2 8" xfId="2205" xr:uid="{00000000-0005-0000-0000-0000DB180000}"/>
    <cellStyle name="Milliers 3 2 2 2 3" xfId="2206" xr:uid="{00000000-0005-0000-0000-0000DC180000}"/>
    <cellStyle name="Milliers 3 2 2 2 3 2" xfId="2207" xr:uid="{00000000-0005-0000-0000-0000DD180000}"/>
    <cellStyle name="Milliers 3 2 2 2 3 2 2" xfId="2208" xr:uid="{00000000-0005-0000-0000-0000DE180000}"/>
    <cellStyle name="Milliers 3 2 2 2 3 2 2 2" xfId="2209" xr:uid="{00000000-0005-0000-0000-0000DF180000}"/>
    <cellStyle name="Milliers 3 2 2 2 3 2 3" xfId="2210" xr:uid="{00000000-0005-0000-0000-0000E0180000}"/>
    <cellStyle name="Milliers 3 2 2 2 3 2 4" xfId="2211" xr:uid="{00000000-0005-0000-0000-0000E1180000}"/>
    <cellStyle name="Milliers 3 2 2 2 3 3" xfId="2212" xr:uid="{00000000-0005-0000-0000-0000E2180000}"/>
    <cellStyle name="Milliers 3 2 2 2 3 3 2" xfId="2213" xr:uid="{00000000-0005-0000-0000-0000E3180000}"/>
    <cellStyle name="Milliers 3 2 2 2 3 4" xfId="2214" xr:uid="{00000000-0005-0000-0000-0000E4180000}"/>
    <cellStyle name="Milliers 3 2 2 2 3 5" xfId="2215" xr:uid="{00000000-0005-0000-0000-0000E5180000}"/>
    <cellStyle name="Milliers 3 2 2 2 4" xfId="2216" xr:uid="{00000000-0005-0000-0000-0000E6180000}"/>
    <cellStyle name="Milliers 3 2 2 2 4 2" xfId="2217" xr:uid="{00000000-0005-0000-0000-0000E7180000}"/>
    <cellStyle name="Milliers 3 2 2 2 4 2 2" xfId="2218" xr:uid="{00000000-0005-0000-0000-0000E8180000}"/>
    <cellStyle name="Milliers 3 2 2 2 4 3" xfId="2219" xr:uid="{00000000-0005-0000-0000-0000E9180000}"/>
    <cellStyle name="Milliers 3 2 2 2 4 4" xfId="2220" xr:uid="{00000000-0005-0000-0000-0000EA180000}"/>
    <cellStyle name="Milliers 3 2 2 2 5" xfId="2221" xr:uid="{00000000-0005-0000-0000-0000EB180000}"/>
    <cellStyle name="Milliers 3 2 2 2 5 2" xfId="2222" xr:uid="{00000000-0005-0000-0000-0000EC180000}"/>
    <cellStyle name="Milliers 3 2 2 2 5 2 2" xfId="2223" xr:uid="{00000000-0005-0000-0000-0000ED180000}"/>
    <cellStyle name="Milliers 3 2 2 2 5 3" xfId="2224" xr:uid="{00000000-0005-0000-0000-0000EE180000}"/>
    <cellStyle name="Milliers 3 2 2 2 5 4" xfId="2225" xr:uid="{00000000-0005-0000-0000-0000EF180000}"/>
    <cellStyle name="Milliers 3 2 2 2 6" xfId="2226" xr:uid="{00000000-0005-0000-0000-0000F0180000}"/>
    <cellStyle name="Milliers 3 2 2 2 6 2" xfId="2227" xr:uid="{00000000-0005-0000-0000-0000F1180000}"/>
    <cellStyle name="Milliers 3 2 2 2 6 2 2" xfId="2228" xr:uid="{00000000-0005-0000-0000-0000F2180000}"/>
    <cellStyle name="Milliers 3 2 2 2 6 3" xfId="2229" xr:uid="{00000000-0005-0000-0000-0000F3180000}"/>
    <cellStyle name="Milliers 3 2 2 2 6 4" xfId="2230" xr:uid="{00000000-0005-0000-0000-0000F4180000}"/>
    <cellStyle name="Milliers 3 2 2 2 7" xfId="2231" xr:uid="{00000000-0005-0000-0000-0000F5180000}"/>
    <cellStyle name="Milliers 3 2 2 2 7 2" xfId="2232" xr:uid="{00000000-0005-0000-0000-0000F6180000}"/>
    <cellStyle name="Milliers 3 2 2 2 8" xfId="2233" xr:uid="{00000000-0005-0000-0000-0000F7180000}"/>
    <cellStyle name="Milliers 3 2 2 2 9" xfId="2234" xr:uid="{00000000-0005-0000-0000-0000F8180000}"/>
    <cellStyle name="Milliers 3 2 2 3" xfId="2235" xr:uid="{00000000-0005-0000-0000-0000F9180000}"/>
    <cellStyle name="Milliers 3 2 2 3 2" xfId="2236" xr:uid="{00000000-0005-0000-0000-0000FA180000}"/>
    <cellStyle name="Milliers 3 2 2 3 2 2" xfId="2237" xr:uid="{00000000-0005-0000-0000-0000FB180000}"/>
    <cellStyle name="Milliers 3 2 2 3 2 2 2" xfId="2238" xr:uid="{00000000-0005-0000-0000-0000FC180000}"/>
    <cellStyle name="Milliers 3 2 2 3 2 2 2 2" xfId="2239" xr:uid="{00000000-0005-0000-0000-0000FD180000}"/>
    <cellStyle name="Milliers 3 2 2 3 2 2 3" xfId="2240" xr:uid="{00000000-0005-0000-0000-0000FE180000}"/>
    <cellStyle name="Milliers 3 2 2 3 2 2 4" xfId="2241" xr:uid="{00000000-0005-0000-0000-0000FF180000}"/>
    <cellStyle name="Milliers 3 2 2 3 2 3" xfId="2242" xr:uid="{00000000-0005-0000-0000-000000190000}"/>
    <cellStyle name="Milliers 3 2 2 3 2 3 2" xfId="2243" xr:uid="{00000000-0005-0000-0000-000001190000}"/>
    <cellStyle name="Milliers 3 2 2 3 2 4" xfId="2244" xr:uid="{00000000-0005-0000-0000-000002190000}"/>
    <cellStyle name="Milliers 3 2 2 3 2 5" xfId="2245" xr:uid="{00000000-0005-0000-0000-000003190000}"/>
    <cellStyle name="Milliers 3 2 2 3 3" xfId="2246" xr:uid="{00000000-0005-0000-0000-000004190000}"/>
    <cellStyle name="Milliers 3 2 2 3 3 2" xfId="2247" xr:uid="{00000000-0005-0000-0000-000005190000}"/>
    <cellStyle name="Milliers 3 2 2 3 3 2 2" xfId="2248" xr:uid="{00000000-0005-0000-0000-000006190000}"/>
    <cellStyle name="Milliers 3 2 2 3 3 3" xfId="2249" xr:uid="{00000000-0005-0000-0000-000007190000}"/>
    <cellStyle name="Milliers 3 2 2 3 3 4" xfId="2250" xr:uid="{00000000-0005-0000-0000-000008190000}"/>
    <cellStyle name="Milliers 3 2 2 3 4" xfId="2251" xr:uid="{00000000-0005-0000-0000-000009190000}"/>
    <cellStyle name="Milliers 3 2 2 3 4 2" xfId="2252" xr:uid="{00000000-0005-0000-0000-00000A190000}"/>
    <cellStyle name="Milliers 3 2 2 3 4 2 2" xfId="2253" xr:uid="{00000000-0005-0000-0000-00000B190000}"/>
    <cellStyle name="Milliers 3 2 2 3 4 3" xfId="2254" xr:uid="{00000000-0005-0000-0000-00000C190000}"/>
    <cellStyle name="Milliers 3 2 2 3 4 4" xfId="2255" xr:uid="{00000000-0005-0000-0000-00000D190000}"/>
    <cellStyle name="Milliers 3 2 2 3 5" xfId="2256" xr:uid="{00000000-0005-0000-0000-00000E190000}"/>
    <cellStyle name="Milliers 3 2 2 3 5 2" xfId="2257" xr:uid="{00000000-0005-0000-0000-00000F190000}"/>
    <cellStyle name="Milliers 3 2 2 3 5 2 2" xfId="2258" xr:uid="{00000000-0005-0000-0000-000010190000}"/>
    <cellStyle name="Milliers 3 2 2 3 5 3" xfId="2259" xr:uid="{00000000-0005-0000-0000-000011190000}"/>
    <cellStyle name="Milliers 3 2 2 3 5 4" xfId="2260" xr:uid="{00000000-0005-0000-0000-000012190000}"/>
    <cellStyle name="Milliers 3 2 2 3 6" xfId="2261" xr:uid="{00000000-0005-0000-0000-000013190000}"/>
    <cellStyle name="Milliers 3 2 2 3 6 2" xfId="2262" xr:uid="{00000000-0005-0000-0000-000014190000}"/>
    <cellStyle name="Milliers 3 2 2 3 7" xfId="2263" xr:uid="{00000000-0005-0000-0000-000015190000}"/>
    <cellStyle name="Milliers 3 2 2 3 8" xfId="2264" xr:uid="{00000000-0005-0000-0000-000016190000}"/>
    <cellStyle name="Milliers 3 2 2 4" xfId="2265" xr:uid="{00000000-0005-0000-0000-000017190000}"/>
    <cellStyle name="Milliers 3 2 2 4 2" xfId="2266" xr:uid="{00000000-0005-0000-0000-000018190000}"/>
    <cellStyle name="Milliers 3 2 2 4 2 2" xfId="2267" xr:uid="{00000000-0005-0000-0000-000019190000}"/>
    <cellStyle name="Milliers 3 2 2 4 2 2 2" xfId="2268" xr:uid="{00000000-0005-0000-0000-00001A190000}"/>
    <cellStyle name="Milliers 3 2 2 4 2 3" xfId="2269" xr:uid="{00000000-0005-0000-0000-00001B190000}"/>
    <cellStyle name="Milliers 3 2 2 4 2 4" xfId="2270" xr:uid="{00000000-0005-0000-0000-00001C190000}"/>
    <cellStyle name="Milliers 3 2 2 4 3" xfId="2271" xr:uid="{00000000-0005-0000-0000-00001D190000}"/>
    <cellStyle name="Milliers 3 2 2 4 3 2" xfId="2272" xr:uid="{00000000-0005-0000-0000-00001E190000}"/>
    <cellStyle name="Milliers 3 2 2 4 4" xfId="2273" xr:uid="{00000000-0005-0000-0000-00001F190000}"/>
    <cellStyle name="Milliers 3 2 2 4 5" xfId="2274" xr:uid="{00000000-0005-0000-0000-000020190000}"/>
    <cellStyle name="Milliers 3 2 2 5" xfId="2275" xr:uid="{00000000-0005-0000-0000-000021190000}"/>
    <cellStyle name="Milliers 3 2 2 5 2" xfId="2276" xr:uid="{00000000-0005-0000-0000-000022190000}"/>
    <cellStyle name="Milliers 3 2 2 5 2 2" xfId="2277" xr:uid="{00000000-0005-0000-0000-000023190000}"/>
    <cellStyle name="Milliers 3 2 2 5 3" xfId="2278" xr:uid="{00000000-0005-0000-0000-000024190000}"/>
    <cellStyle name="Milliers 3 2 2 5 4" xfId="2279" xr:uid="{00000000-0005-0000-0000-000025190000}"/>
    <cellStyle name="Milliers 3 2 2 6" xfId="2280" xr:uid="{00000000-0005-0000-0000-000026190000}"/>
    <cellStyle name="Milliers 3 2 2 6 2" xfId="2281" xr:uid="{00000000-0005-0000-0000-000027190000}"/>
    <cellStyle name="Milliers 3 2 2 6 2 2" xfId="2282" xr:uid="{00000000-0005-0000-0000-000028190000}"/>
    <cellStyle name="Milliers 3 2 2 6 3" xfId="2283" xr:uid="{00000000-0005-0000-0000-000029190000}"/>
    <cellStyle name="Milliers 3 2 2 6 4" xfId="2284" xr:uid="{00000000-0005-0000-0000-00002A190000}"/>
    <cellStyle name="Milliers 3 2 2 7" xfId="2285" xr:uid="{00000000-0005-0000-0000-00002B190000}"/>
    <cellStyle name="Milliers 3 2 2 7 2" xfId="2286" xr:uid="{00000000-0005-0000-0000-00002C190000}"/>
    <cellStyle name="Milliers 3 2 2 7 2 2" xfId="2287" xr:uid="{00000000-0005-0000-0000-00002D190000}"/>
    <cellStyle name="Milliers 3 2 2 7 3" xfId="2288" xr:uid="{00000000-0005-0000-0000-00002E190000}"/>
    <cellStyle name="Milliers 3 2 2 7 4" xfId="2289" xr:uid="{00000000-0005-0000-0000-00002F190000}"/>
    <cellStyle name="Milliers 3 2 2 8" xfId="2290" xr:uid="{00000000-0005-0000-0000-000030190000}"/>
    <cellStyle name="Milliers 3 2 2 8 2" xfId="2291" xr:uid="{00000000-0005-0000-0000-000031190000}"/>
    <cellStyle name="Milliers 3 2 2 9" xfId="2292" xr:uid="{00000000-0005-0000-0000-000032190000}"/>
    <cellStyle name="Milliers 3 2 3" xfId="2293" xr:uid="{00000000-0005-0000-0000-000033190000}"/>
    <cellStyle name="Milliers 3 2 3 2" xfId="2294" xr:uid="{00000000-0005-0000-0000-000034190000}"/>
    <cellStyle name="Milliers 3 2 3 2 2" xfId="2295" xr:uid="{00000000-0005-0000-0000-000035190000}"/>
    <cellStyle name="Milliers 3 2 3 2 2 2" xfId="2296" xr:uid="{00000000-0005-0000-0000-000036190000}"/>
    <cellStyle name="Milliers 3 2 3 2 2 2 2" xfId="2297" xr:uid="{00000000-0005-0000-0000-000037190000}"/>
    <cellStyle name="Milliers 3 2 3 2 2 2 2 2" xfId="2298" xr:uid="{00000000-0005-0000-0000-000038190000}"/>
    <cellStyle name="Milliers 3 2 3 2 2 2 3" xfId="2299" xr:uid="{00000000-0005-0000-0000-000039190000}"/>
    <cellStyle name="Milliers 3 2 3 2 2 2 4" xfId="2300" xr:uid="{00000000-0005-0000-0000-00003A190000}"/>
    <cellStyle name="Milliers 3 2 3 2 2 3" xfId="2301" xr:uid="{00000000-0005-0000-0000-00003B190000}"/>
    <cellStyle name="Milliers 3 2 3 2 2 3 2" xfId="2302" xr:uid="{00000000-0005-0000-0000-00003C190000}"/>
    <cellStyle name="Milliers 3 2 3 2 2 4" xfId="2303" xr:uid="{00000000-0005-0000-0000-00003D190000}"/>
    <cellStyle name="Milliers 3 2 3 2 2 5" xfId="2304" xr:uid="{00000000-0005-0000-0000-00003E190000}"/>
    <cellStyle name="Milliers 3 2 3 2 3" xfId="2305" xr:uid="{00000000-0005-0000-0000-00003F190000}"/>
    <cellStyle name="Milliers 3 2 3 2 3 2" xfId="2306" xr:uid="{00000000-0005-0000-0000-000040190000}"/>
    <cellStyle name="Milliers 3 2 3 2 3 2 2" xfId="2307" xr:uid="{00000000-0005-0000-0000-000041190000}"/>
    <cellStyle name="Milliers 3 2 3 2 3 3" xfId="2308" xr:uid="{00000000-0005-0000-0000-000042190000}"/>
    <cellStyle name="Milliers 3 2 3 2 3 4" xfId="2309" xr:uid="{00000000-0005-0000-0000-000043190000}"/>
    <cellStyle name="Milliers 3 2 3 2 4" xfId="2310" xr:uid="{00000000-0005-0000-0000-000044190000}"/>
    <cellStyle name="Milliers 3 2 3 2 4 2" xfId="2311" xr:uid="{00000000-0005-0000-0000-000045190000}"/>
    <cellStyle name="Milliers 3 2 3 2 4 2 2" xfId="2312" xr:uid="{00000000-0005-0000-0000-000046190000}"/>
    <cellStyle name="Milliers 3 2 3 2 4 3" xfId="2313" xr:uid="{00000000-0005-0000-0000-000047190000}"/>
    <cellStyle name="Milliers 3 2 3 2 4 4" xfId="2314" xr:uid="{00000000-0005-0000-0000-000048190000}"/>
    <cellStyle name="Milliers 3 2 3 2 5" xfId="2315" xr:uid="{00000000-0005-0000-0000-000049190000}"/>
    <cellStyle name="Milliers 3 2 3 2 5 2" xfId="2316" xr:uid="{00000000-0005-0000-0000-00004A190000}"/>
    <cellStyle name="Milliers 3 2 3 2 5 2 2" xfId="2317" xr:uid="{00000000-0005-0000-0000-00004B190000}"/>
    <cellStyle name="Milliers 3 2 3 2 5 3" xfId="2318" xr:uid="{00000000-0005-0000-0000-00004C190000}"/>
    <cellStyle name="Milliers 3 2 3 2 5 4" xfId="2319" xr:uid="{00000000-0005-0000-0000-00004D190000}"/>
    <cellStyle name="Milliers 3 2 3 2 6" xfId="2320" xr:uid="{00000000-0005-0000-0000-00004E190000}"/>
    <cellStyle name="Milliers 3 2 3 2 6 2" xfId="2321" xr:uid="{00000000-0005-0000-0000-00004F190000}"/>
    <cellStyle name="Milliers 3 2 3 2 7" xfId="2322" xr:uid="{00000000-0005-0000-0000-000050190000}"/>
    <cellStyle name="Milliers 3 2 3 2 8" xfId="2323" xr:uid="{00000000-0005-0000-0000-000051190000}"/>
    <cellStyle name="Milliers 3 2 3 3" xfId="2324" xr:uid="{00000000-0005-0000-0000-000052190000}"/>
    <cellStyle name="Milliers 3 2 3 3 2" xfId="2325" xr:uid="{00000000-0005-0000-0000-000053190000}"/>
    <cellStyle name="Milliers 3 2 3 3 2 2" xfId="2326" xr:uid="{00000000-0005-0000-0000-000054190000}"/>
    <cellStyle name="Milliers 3 2 3 3 2 2 2" xfId="2327" xr:uid="{00000000-0005-0000-0000-000055190000}"/>
    <cellStyle name="Milliers 3 2 3 3 2 3" xfId="2328" xr:uid="{00000000-0005-0000-0000-000056190000}"/>
    <cellStyle name="Milliers 3 2 3 3 2 4" xfId="2329" xr:uid="{00000000-0005-0000-0000-000057190000}"/>
    <cellStyle name="Milliers 3 2 3 3 3" xfId="2330" xr:uid="{00000000-0005-0000-0000-000058190000}"/>
    <cellStyle name="Milliers 3 2 3 3 3 2" xfId="2331" xr:uid="{00000000-0005-0000-0000-000059190000}"/>
    <cellStyle name="Milliers 3 2 3 3 4" xfId="2332" xr:uid="{00000000-0005-0000-0000-00005A190000}"/>
    <cellStyle name="Milliers 3 2 3 3 5" xfId="2333" xr:uid="{00000000-0005-0000-0000-00005B190000}"/>
    <cellStyle name="Milliers 3 2 3 4" xfId="2334" xr:uid="{00000000-0005-0000-0000-00005C190000}"/>
    <cellStyle name="Milliers 3 2 3 4 2" xfId="2335" xr:uid="{00000000-0005-0000-0000-00005D190000}"/>
    <cellStyle name="Milliers 3 2 3 4 2 2" xfId="2336" xr:uid="{00000000-0005-0000-0000-00005E190000}"/>
    <cellStyle name="Milliers 3 2 3 4 3" xfId="2337" xr:uid="{00000000-0005-0000-0000-00005F190000}"/>
    <cellStyle name="Milliers 3 2 3 4 4" xfId="2338" xr:uid="{00000000-0005-0000-0000-000060190000}"/>
    <cellStyle name="Milliers 3 2 3 5" xfId="2339" xr:uid="{00000000-0005-0000-0000-000061190000}"/>
    <cellStyle name="Milliers 3 2 3 5 2" xfId="2340" xr:uid="{00000000-0005-0000-0000-000062190000}"/>
    <cellStyle name="Milliers 3 2 3 5 2 2" xfId="2341" xr:uid="{00000000-0005-0000-0000-000063190000}"/>
    <cellStyle name="Milliers 3 2 3 5 3" xfId="2342" xr:uid="{00000000-0005-0000-0000-000064190000}"/>
    <cellStyle name="Milliers 3 2 3 5 4" xfId="2343" xr:uid="{00000000-0005-0000-0000-000065190000}"/>
    <cellStyle name="Milliers 3 2 3 6" xfId="2344" xr:uid="{00000000-0005-0000-0000-000066190000}"/>
    <cellStyle name="Milliers 3 2 3 6 2" xfId="2345" xr:uid="{00000000-0005-0000-0000-000067190000}"/>
    <cellStyle name="Milliers 3 2 3 6 2 2" xfId="2346" xr:uid="{00000000-0005-0000-0000-000068190000}"/>
    <cellStyle name="Milliers 3 2 3 6 3" xfId="2347" xr:uid="{00000000-0005-0000-0000-000069190000}"/>
    <cellStyle name="Milliers 3 2 3 6 4" xfId="2348" xr:uid="{00000000-0005-0000-0000-00006A190000}"/>
    <cellStyle name="Milliers 3 2 3 7" xfId="2349" xr:uid="{00000000-0005-0000-0000-00006B190000}"/>
    <cellStyle name="Milliers 3 2 3 7 2" xfId="2350" xr:uid="{00000000-0005-0000-0000-00006C190000}"/>
    <cellStyle name="Milliers 3 2 3 8" xfId="2351" xr:uid="{00000000-0005-0000-0000-00006D190000}"/>
    <cellStyle name="Milliers 3 2 3 9" xfId="2352" xr:uid="{00000000-0005-0000-0000-00006E190000}"/>
    <cellStyle name="Milliers 3 2 4" xfId="2353" xr:uid="{00000000-0005-0000-0000-00006F190000}"/>
    <cellStyle name="Milliers 3 2 4 2" xfId="2354" xr:uid="{00000000-0005-0000-0000-000070190000}"/>
    <cellStyle name="Milliers 3 2 4 2 2" xfId="2355" xr:uid="{00000000-0005-0000-0000-000071190000}"/>
    <cellStyle name="Milliers 3 2 4 2 2 2" xfId="2356" xr:uid="{00000000-0005-0000-0000-000072190000}"/>
    <cellStyle name="Milliers 3 2 4 2 2 2 2" xfId="2357" xr:uid="{00000000-0005-0000-0000-000073190000}"/>
    <cellStyle name="Milliers 3 2 4 2 2 3" xfId="2358" xr:uid="{00000000-0005-0000-0000-000074190000}"/>
    <cellStyle name="Milliers 3 2 4 2 2 4" xfId="2359" xr:uid="{00000000-0005-0000-0000-000075190000}"/>
    <cellStyle name="Milliers 3 2 4 2 3" xfId="2360" xr:uid="{00000000-0005-0000-0000-000076190000}"/>
    <cellStyle name="Milliers 3 2 4 2 3 2" xfId="2361" xr:uid="{00000000-0005-0000-0000-000077190000}"/>
    <cellStyle name="Milliers 3 2 4 2 4" xfId="2362" xr:uid="{00000000-0005-0000-0000-000078190000}"/>
    <cellStyle name="Milliers 3 2 4 2 5" xfId="2363" xr:uid="{00000000-0005-0000-0000-000079190000}"/>
    <cellStyle name="Milliers 3 2 4 3" xfId="2364" xr:uid="{00000000-0005-0000-0000-00007A190000}"/>
    <cellStyle name="Milliers 3 2 4 3 2" xfId="2365" xr:uid="{00000000-0005-0000-0000-00007B190000}"/>
    <cellStyle name="Milliers 3 2 4 3 2 2" xfId="2366" xr:uid="{00000000-0005-0000-0000-00007C190000}"/>
    <cellStyle name="Milliers 3 2 4 3 3" xfId="2367" xr:uid="{00000000-0005-0000-0000-00007D190000}"/>
    <cellStyle name="Milliers 3 2 4 3 4" xfId="2368" xr:uid="{00000000-0005-0000-0000-00007E190000}"/>
    <cellStyle name="Milliers 3 2 4 4" xfId="2369" xr:uid="{00000000-0005-0000-0000-00007F190000}"/>
    <cellStyle name="Milliers 3 2 4 4 2" xfId="2370" xr:uid="{00000000-0005-0000-0000-000080190000}"/>
    <cellStyle name="Milliers 3 2 4 4 2 2" xfId="2371" xr:uid="{00000000-0005-0000-0000-000081190000}"/>
    <cellStyle name="Milliers 3 2 4 4 3" xfId="2372" xr:uid="{00000000-0005-0000-0000-000082190000}"/>
    <cellStyle name="Milliers 3 2 4 4 4" xfId="2373" xr:uid="{00000000-0005-0000-0000-000083190000}"/>
    <cellStyle name="Milliers 3 2 4 5" xfId="2374" xr:uid="{00000000-0005-0000-0000-000084190000}"/>
    <cellStyle name="Milliers 3 2 4 5 2" xfId="2375" xr:uid="{00000000-0005-0000-0000-000085190000}"/>
    <cellStyle name="Milliers 3 2 4 5 2 2" xfId="2376" xr:uid="{00000000-0005-0000-0000-000086190000}"/>
    <cellStyle name="Milliers 3 2 4 5 3" xfId="2377" xr:uid="{00000000-0005-0000-0000-000087190000}"/>
    <cellStyle name="Milliers 3 2 4 5 4" xfId="2378" xr:uid="{00000000-0005-0000-0000-000088190000}"/>
    <cellStyle name="Milliers 3 2 4 6" xfId="2379" xr:uid="{00000000-0005-0000-0000-000089190000}"/>
    <cellStyle name="Milliers 3 2 4 6 2" xfId="2380" xr:uid="{00000000-0005-0000-0000-00008A190000}"/>
    <cellStyle name="Milliers 3 2 4 7" xfId="2381" xr:uid="{00000000-0005-0000-0000-00008B190000}"/>
    <cellStyle name="Milliers 3 2 4 8" xfId="2382" xr:uid="{00000000-0005-0000-0000-00008C190000}"/>
    <cellStyle name="Milliers 3 2 5" xfId="2383" xr:uid="{00000000-0005-0000-0000-00008D190000}"/>
    <cellStyle name="Milliers 3 2 5 2" xfId="2384" xr:uid="{00000000-0005-0000-0000-00008E190000}"/>
    <cellStyle name="Milliers 3 2 5 2 2" xfId="2385" xr:uid="{00000000-0005-0000-0000-00008F190000}"/>
    <cellStyle name="Milliers 3 2 5 2 2 2" xfId="2386" xr:uid="{00000000-0005-0000-0000-000090190000}"/>
    <cellStyle name="Milliers 3 2 5 2 3" xfId="2387" xr:uid="{00000000-0005-0000-0000-000091190000}"/>
    <cellStyle name="Milliers 3 2 5 2 4" xfId="2388" xr:uid="{00000000-0005-0000-0000-000092190000}"/>
    <cellStyle name="Milliers 3 2 5 3" xfId="2389" xr:uid="{00000000-0005-0000-0000-000093190000}"/>
    <cellStyle name="Milliers 3 2 5 3 2" xfId="2390" xr:uid="{00000000-0005-0000-0000-000094190000}"/>
    <cellStyle name="Milliers 3 2 5 4" xfId="2391" xr:uid="{00000000-0005-0000-0000-000095190000}"/>
    <cellStyle name="Milliers 3 2 5 5" xfId="2392" xr:uid="{00000000-0005-0000-0000-000096190000}"/>
    <cellStyle name="Milliers 3 2 6" xfId="2393" xr:uid="{00000000-0005-0000-0000-000097190000}"/>
    <cellStyle name="Milliers 3 2 6 2" xfId="2394" xr:uid="{00000000-0005-0000-0000-000098190000}"/>
    <cellStyle name="Milliers 3 2 6 2 2" xfId="2395" xr:uid="{00000000-0005-0000-0000-000099190000}"/>
    <cellStyle name="Milliers 3 2 6 3" xfId="2396" xr:uid="{00000000-0005-0000-0000-00009A190000}"/>
    <cellStyle name="Milliers 3 2 6 4" xfId="2397" xr:uid="{00000000-0005-0000-0000-00009B190000}"/>
    <cellStyle name="Milliers 3 2 7" xfId="2398" xr:uid="{00000000-0005-0000-0000-00009C190000}"/>
    <cellStyle name="Milliers 3 2 7 2" xfId="2399" xr:uid="{00000000-0005-0000-0000-00009D190000}"/>
    <cellStyle name="Milliers 3 2 7 2 2" xfId="2400" xr:uid="{00000000-0005-0000-0000-00009E190000}"/>
    <cellStyle name="Milliers 3 2 7 3" xfId="2401" xr:uid="{00000000-0005-0000-0000-00009F190000}"/>
    <cellStyle name="Milliers 3 2 7 4" xfId="2402" xr:uid="{00000000-0005-0000-0000-0000A0190000}"/>
    <cellStyle name="Milliers 3 2 8" xfId="2403" xr:uid="{00000000-0005-0000-0000-0000A1190000}"/>
    <cellStyle name="Milliers 3 2 8 2" xfId="2404" xr:uid="{00000000-0005-0000-0000-0000A2190000}"/>
    <cellStyle name="Milliers 3 2 8 2 2" xfId="2405" xr:uid="{00000000-0005-0000-0000-0000A3190000}"/>
    <cellStyle name="Milliers 3 2 8 3" xfId="2406" xr:uid="{00000000-0005-0000-0000-0000A4190000}"/>
    <cellStyle name="Milliers 3 2 8 4" xfId="2407" xr:uid="{00000000-0005-0000-0000-0000A5190000}"/>
    <cellStyle name="Milliers 3 2 9" xfId="2408" xr:uid="{00000000-0005-0000-0000-0000A6190000}"/>
    <cellStyle name="Milliers 3 2 9 2" xfId="2409" xr:uid="{00000000-0005-0000-0000-0000A7190000}"/>
    <cellStyle name="Milliers 3 3" xfId="2410" xr:uid="{00000000-0005-0000-0000-0000A8190000}"/>
    <cellStyle name="Milliers 3 3 10" xfId="2411" xr:uid="{00000000-0005-0000-0000-0000A9190000}"/>
    <cellStyle name="Milliers 3 3 11" xfId="2412" xr:uid="{00000000-0005-0000-0000-0000AA190000}"/>
    <cellStyle name="Milliers 3 3 2" xfId="2413" xr:uid="{00000000-0005-0000-0000-0000AB190000}"/>
    <cellStyle name="Milliers 3 3 2 10" xfId="2414" xr:uid="{00000000-0005-0000-0000-0000AC190000}"/>
    <cellStyle name="Milliers 3 3 2 2" xfId="2415" xr:uid="{00000000-0005-0000-0000-0000AD190000}"/>
    <cellStyle name="Milliers 3 3 2 2 2" xfId="2416" xr:uid="{00000000-0005-0000-0000-0000AE190000}"/>
    <cellStyle name="Milliers 3 3 2 2 2 2" xfId="2417" xr:uid="{00000000-0005-0000-0000-0000AF190000}"/>
    <cellStyle name="Milliers 3 3 2 2 2 2 2" xfId="2418" xr:uid="{00000000-0005-0000-0000-0000B0190000}"/>
    <cellStyle name="Milliers 3 3 2 2 2 2 2 2" xfId="2419" xr:uid="{00000000-0005-0000-0000-0000B1190000}"/>
    <cellStyle name="Milliers 3 3 2 2 2 2 2 2 2" xfId="2420" xr:uid="{00000000-0005-0000-0000-0000B2190000}"/>
    <cellStyle name="Milliers 3 3 2 2 2 2 2 3" xfId="2421" xr:uid="{00000000-0005-0000-0000-0000B3190000}"/>
    <cellStyle name="Milliers 3 3 2 2 2 2 2 4" xfId="2422" xr:uid="{00000000-0005-0000-0000-0000B4190000}"/>
    <cellStyle name="Milliers 3 3 2 2 2 2 3" xfId="2423" xr:uid="{00000000-0005-0000-0000-0000B5190000}"/>
    <cellStyle name="Milliers 3 3 2 2 2 2 3 2" xfId="2424" xr:uid="{00000000-0005-0000-0000-0000B6190000}"/>
    <cellStyle name="Milliers 3 3 2 2 2 2 4" xfId="2425" xr:uid="{00000000-0005-0000-0000-0000B7190000}"/>
    <cellStyle name="Milliers 3 3 2 2 2 2 5" xfId="2426" xr:uid="{00000000-0005-0000-0000-0000B8190000}"/>
    <cellStyle name="Milliers 3 3 2 2 2 3" xfId="2427" xr:uid="{00000000-0005-0000-0000-0000B9190000}"/>
    <cellStyle name="Milliers 3 3 2 2 2 3 2" xfId="2428" xr:uid="{00000000-0005-0000-0000-0000BA190000}"/>
    <cellStyle name="Milliers 3 3 2 2 2 3 2 2" xfId="2429" xr:uid="{00000000-0005-0000-0000-0000BB190000}"/>
    <cellStyle name="Milliers 3 3 2 2 2 3 3" xfId="2430" xr:uid="{00000000-0005-0000-0000-0000BC190000}"/>
    <cellStyle name="Milliers 3 3 2 2 2 3 4" xfId="2431" xr:uid="{00000000-0005-0000-0000-0000BD190000}"/>
    <cellStyle name="Milliers 3 3 2 2 2 4" xfId="2432" xr:uid="{00000000-0005-0000-0000-0000BE190000}"/>
    <cellStyle name="Milliers 3 3 2 2 2 4 2" xfId="2433" xr:uid="{00000000-0005-0000-0000-0000BF190000}"/>
    <cellStyle name="Milliers 3 3 2 2 2 4 2 2" xfId="2434" xr:uid="{00000000-0005-0000-0000-0000C0190000}"/>
    <cellStyle name="Milliers 3 3 2 2 2 4 3" xfId="2435" xr:uid="{00000000-0005-0000-0000-0000C1190000}"/>
    <cellStyle name="Milliers 3 3 2 2 2 4 4" xfId="2436" xr:uid="{00000000-0005-0000-0000-0000C2190000}"/>
    <cellStyle name="Milliers 3 3 2 2 2 5" xfId="2437" xr:uid="{00000000-0005-0000-0000-0000C3190000}"/>
    <cellStyle name="Milliers 3 3 2 2 2 5 2" xfId="2438" xr:uid="{00000000-0005-0000-0000-0000C4190000}"/>
    <cellStyle name="Milliers 3 3 2 2 2 5 2 2" xfId="2439" xr:uid="{00000000-0005-0000-0000-0000C5190000}"/>
    <cellStyle name="Milliers 3 3 2 2 2 5 3" xfId="2440" xr:uid="{00000000-0005-0000-0000-0000C6190000}"/>
    <cellStyle name="Milliers 3 3 2 2 2 5 4" xfId="2441" xr:uid="{00000000-0005-0000-0000-0000C7190000}"/>
    <cellStyle name="Milliers 3 3 2 2 2 6" xfId="2442" xr:uid="{00000000-0005-0000-0000-0000C8190000}"/>
    <cellStyle name="Milliers 3 3 2 2 2 6 2" xfId="2443" xr:uid="{00000000-0005-0000-0000-0000C9190000}"/>
    <cellStyle name="Milliers 3 3 2 2 2 7" xfId="2444" xr:uid="{00000000-0005-0000-0000-0000CA190000}"/>
    <cellStyle name="Milliers 3 3 2 2 2 8" xfId="2445" xr:uid="{00000000-0005-0000-0000-0000CB190000}"/>
    <cellStyle name="Milliers 3 3 2 2 3" xfId="2446" xr:uid="{00000000-0005-0000-0000-0000CC190000}"/>
    <cellStyle name="Milliers 3 3 2 2 3 2" xfId="2447" xr:uid="{00000000-0005-0000-0000-0000CD190000}"/>
    <cellStyle name="Milliers 3 3 2 2 3 2 2" xfId="2448" xr:uid="{00000000-0005-0000-0000-0000CE190000}"/>
    <cellStyle name="Milliers 3 3 2 2 3 2 2 2" xfId="2449" xr:uid="{00000000-0005-0000-0000-0000CF190000}"/>
    <cellStyle name="Milliers 3 3 2 2 3 2 3" xfId="2450" xr:uid="{00000000-0005-0000-0000-0000D0190000}"/>
    <cellStyle name="Milliers 3 3 2 2 3 2 4" xfId="2451" xr:uid="{00000000-0005-0000-0000-0000D1190000}"/>
    <cellStyle name="Milliers 3 3 2 2 3 3" xfId="2452" xr:uid="{00000000-0005-0000-0000-0000D2190000}"/>
    <cellStyle name="Milliers 3 3 2 2 3 3 2" xfId="2453" xr:uid="{00000000-0005-0000-0000-0000D3190000}"/>
    <cellStyle name="Milliers 3 3 2 2 3 4" xfId="2454" xr:uid="{00000000-0005-0000-0000-0000D4190000}"/>
    <cellStyle name="Milliers 3 3 2 2 3 5" xfId="2455" xr:uid="{00000000-0005-0000-0000-0000D5190000}"/>
    <cellStyle name="Milliers 3 3 2 2 4" xfId="2456" xr:uid="{00000000-0005-0000-0000-0000D6190000}"/>
    <cellStyle name="Milliers 3 3 2 2 4 2" xfId="2457" xr:uid="{00000000-0005-0000-0000-0000D7190000}"/>
    <cellStyle name="Milliers 3 3 2 2 4 2 2" xfId="2458" xr:uid="{00000000-0005-0000-0000-0000D8190000}"/>
    <cellStyle name="Milliers 3 3 2 2 4 3" xfId="2459" xr:uid="{00000000-0005-0000-0000-0000D9190000}"/>
    <cellStyle name="Milliers 3 3 2 2 4 4" xfId="2460" xr:uid="{00000000-0005-0000-0000-0000DA190000}"/>
    <cellStyle name="Milliers 3 3 2 2 5" xfId="2461" xr:uid="{00000000-0005-0000-0000-0000DB190000}"/>
    <cellStyle name="Milliers 3 3 2 2 5 2" xfId="2462" xr:uid="{00000000-0005-0000-0000-0000DC190000}"/>
    <cellStyle name="Milliers 3 3 2 2 5 2 2" xfId="2463" xr:uid="{00000000-0005-0000-0000-0000DD190000}"/>
    <cellStyle name="Milliers 3 3 2 2 5 3" xfId="2464" xr:uid="{00000000-0005-0000-0000-0000DE190000}"/>
    <cellStyle name="Milliers 3 3 2 2 5 4" xfId="2465" xr:uid="{00000000-0005-0000-0000-0000DF190000}"/>
    <cellStyle name="Milliers 3 3 2 2 6" xfId="2466" xr:uid="{00000000-0005-0000-0000-0000E0190000}"/>
    <cellStyle name="Milliers 3 3 2 2 6 2" xfId="2467" xr:uid="{00000000-0005-0000-0000-0000E1190000}"/>
    <cellStyle name="Milliers 3 3 2 2 6 2 2" xfId="2468" xr:uid="{00000000-0005-0000-0000-0000E2190000}"/>
    <cellStyle name="Milliers 3 3 2 2 6 3" xfId="2469" xr:uid="{00000000-0005-0000-0000-0000E3190000}"/>
    <cellStyle name="Milliers 3 3 2 2 6 4" xfId="2470" xr:uid="{00000000-0005-0000-0000-0000E4190000}"/>
    <cellStyle name="Milliers 3 3 2 2 7" xfId="2471" xr:uid="{00000000-0005-0000-0000-0000E5190000}"/>
    <cellStyle name="Milliers 3 3 2 2 7 2" xfId="2472" xr:uid="{00000000-0005-0000-0000-0000E6190000}"/>
    <cellStyle name="Milliers 3 3 2 2 8" xfId="2473" xr:uid="{00000000-0005-0000-0000-0000E7190000}"/>
    <cellStyle name="Milliers 3 3 2 2 9" xfId="2474" xr:uid="{00000000-0005-0000-0000-0000E8190000}"/>
    <cellStyle name="Milliers 3 3 2 3" xfId="2475" xr:uid="{00000000-0005-0000-0000-0000E9190000}"/>
    <cellStyle name="Milliers 3 3 2 3 2" xfId="2476" xr:uid="{00000000-0005-0000-0000-0000EA190000}"/>
    <cellStyle name="Milliers 3 3 2 3 2 2" xfId="2477" xr:uid="{00000000-0005-0000-0000-0000EB190000}"/>
    <cellStyle name="Milliers 3 3 2 3 2 2 2" xfId="2478" xr:uid="{00000000-0005-0000-0000-0000EC190000}"/>
    <cellStyle name="Milliers 3 3 2 3 2 2 2 2" xfId="2479" xr:uid="{00000000-0005-0000-0000-0000ED190000}"/>
    <cellStyle name="Milliers 3 3 2 3 2 2 3" xfId="2480" xr:uid="{00000000-0005-0000-0000-0000EE190000}"/>
    <cellStyle name="Milliers 3 3 2 3 2 2 4" xfId="2481" xr:uid="{00000000-0005-0000-0000-0000EF190000}"/>
    <cellStyle name="Milliers 3 3 2 3 2 3" xfId="2482" xr:uid="{00000000-0005-0000-0000-0000F0190000}"/>
    <cellStyle name="Milliers 3 3 2 3 2 3 2" xfId="2483" xr:uid="{00000000-0005-0000-0000-0000F1190000}"/>
    <cellStyle name="Milliers 3 3 2 3 2 4" xfId="2484" xr:uid="{00000000-0005-0000-0000-0000F2190000}"/>
    <cellStyle name="Milliers 3 3 2 3 2 5" xfId="2485" xr:uid="{00000000-0005-0000-0000-0000F3190000}"/>
    <cellStyle name="Milliers 3 3 2 3 3" xfId="2486" xr:uid="{00000000-0005-0000-0000-0000F4190000}"/>
    <cellStyle name="Milliers 3 3 2 3 3 2" xfId="2487" xr:uid="{00000000-0005-0000-0000-0000F5190000}"/>
    <cellStyle name="Milliers 3 3 2 3 3 2 2" xfId="2488" xr:uid="{00000000-0005-0000-0000-0000F6190000}"/>
    <cellStyle name="Milliers 3 3 2 3 3 3" xfId="2489" xr:uid="{00000000-0005-0000-0000-0000F7190000}"/>
    <cellStyle name="Milliers 3 3 2 3 3 4" xfId="2490" xr:uid="{00000000-0005-0000-0000-0000F8190000}"/>
    <cellStyle name="Milliers 3 3 2 3 4" xfId="2491" xr:uid="{00000000-0005-0000-0000-0000F9190000}"/>
    <cellStyle name="Milliers 3 3 2 3 4 2" xfId="2492" xr:uid="{00000000-0005-0000-0000-0000FA190000}"/>
    <cellStyle name="Milliers 3 3 2 3 4 2 2" xfId="2493" xr:uid="{00000000-0005-0000-0000-0000FB190000}"/>
    <cellStyle name="Milliers 3 3 2 3 4 3" xfId="2494" xr:uid="{00000000-0005-0000-0000-0000FC190000}"/>
    <cellStyle name="Milliers 3 3 2 3 4 4" xfId="2495" xr:uid="{00000000-0005-0000-0000-0000FD190000}"/>
    <cellStyle name="Milliers 3 3 2 3 5" xfId="2496" xr:uid="{00000000-0005-0000-0000-0000FE190000}"/>
    <cellStyle name="Milliers 3 3 2 3 5 2" xfId="2497" xr:uid="{00000000-0005-0000-0000-0000FF190000}"/>
    <cellStyle name="Milliers 3 3 2 3 5 2 2" xfId="2498" xr:uid="{00000000-0005-0000-0000-0000001A0000}"/>
    <cellStyle name="Milliers 3 3 2 3 5 3" xfId="2499" xr:uid="{00000000-0005-0000-0000-0000011A0000}"/>
    <cellStyle name="Milliers 3 3 2 3 5 4" xfId="2500" xr:uid="{00000000-0005-0000-0000-0000021A0000}"/>
    <cellStyle name="Milliers 3 3 2 3 6" xfId="2501" xr:uid="{00000000-0005-0000-0000-0000031A0000}"/>
    <cellStyle name="Milliers 3 3 2 3 6 2" xfId="2502" xr:uid="{00000000-0005-0000-0000-0000041A0000}"/>
    <cellStyle name="Milliers 3 3 2 3 7" xfId="2503" xr:uid="{00000000-0005-0000-0000-0000051A0000}"/>
    <cellStyle name="Milliers 3 3 2 3 8" xfId="2504" xr:uid="{00000000-0005-0000-0000-0000061A0000}"/>
    <cellStyle name="Milliers 3 3 2 4" xfId="2505" xr:uid="{00000000-0005-0000-0000-0000071A0000}"/>
    <cellStyle name="Milliers 3 3 2 4 2" xfId="2506" xr:uid="{00000000-0005-0000-0000-0000081A0000}"/>
    <cellStyle name="Milliers 3 3 2 4 2 2" xfId="2507" xr:uid="{00000000-0005-0000-0000-0000091A0000}"/>
    <cellStyle name="Milliers 3 3 2 4 2 2 2" xfId="2508" xr:uid="{00000000-0005-0000-0000-00000A1A0000}"/>
    <cellStyle name="Milliers 3 3 2 4 2 3" xfId="2509" xr:uid="{00000000-0005-0000-0000-00000B1A0000}"/>
    <cellStyle name="Milliers 3 3 2 4 2 4" xfId="2510" xr:uid="{00000000-0005-0000-0000-00000C1A0000}"/>
    <cellStyle name="Milliers 3 3 2 4 3" xfId="2511" xr:uid="{00000000-0005-0000-0000-00000D1A0000}"/>
    <cellStyle name="Milliers 3 3 2 4 3 2" xfId="2512" xr:uid="{00000000-0005-0000-0000-00000E1A0000}"/>
    <cellStyle name="Milliers 3 3 2 4 4" xfId="2513" xr:uid="{00000000-0005-0000-0000-00000F1A0000}"/>
    <cellStyle name="Milliers 3 3 2 4 5" xfId="2514" xr:uid="{00000000-0005-0000-0000-0000101A0000}"/>
    <cellStyle name="Milliers 3 3 2 5" xfId="2515" xr:uid="{00000000-0005-0000-0000-0000111A0000}"/>
    <cellStyle name="Milliers 3 3 2 5 2" xfId="2516" xr:uid="{00000000-0005-0000-0000-0000121A0000}"/>
    <cellStyle name="Milliers 3 3 2 5 2 2" xfId="2517" xr:uid="{00000000-0005-0000-0000-0000131A0000}"/>
    <cellStyle name="Milliers 3 3 2 5 3" xfId="2518" xr:uid="{00000000-0005-0000-0000-0000141A0000}"/>
    <cellStyle name="Milliers 3 3 2 5 4" xfId="2519" xr:uid="{00000000-0005-0000-0000-0000151A0000}"/>
    <cellStyle name="Milliers 3 3 2 6" xfId="2520" xr:uid="{00000000-0005-0000-0000-0000161A0000}"/>
    <cellStyle name="Milliers 3 3 2 6 2" xfId="2521" xr:uid="{00000000-0005-0000-0000-0000171A0000}"/>
    <cellStyle name="Milliers 3 3 2 6 2 2" xfId="2522" xr:uid="{00000000-0005-0000-0000-0000181A0000}"/>
    <cellStyle name="Milliers 3 3 2 6 3" xfId="2523" xr:uid="{00000000-0005-0000-0000-0000191A0000}"/>
    <cellStyle name="Milliers 3 3 2 6 4" xfId="2524" xr:uid="{00000000-0005-0000-0000-00001A1A0000}"/>
    <cellStyle name="Milliers 3 3 2 7" xfId="2525" xr:uid="{00000000-0005-0000-0000-00001B1A0000}"/>
    <cellStyle name="Milliers 3 3 2 7 2" xfId="2526" xr:uid="{00000000-0005-0000-0000-00001C1A0000}"/>
    <cellStyle name="Milliers 3 3 2 7 2 2" xfId="2527" xr:uid="{00000000-0005-0000-0000-00001D1A0000}"/>
    <cellStyle name="Milliers 3 3 2 7 3" xfId="2528" xr:uid="{00000000-0005-0000-0000-00001E1A0000}"/>
    <cellStyle name="Milliers 3 3 2 7 4" xfId="2529" xr:uid="{00000000-0005-0000-0000-00001F1A0000}"/>
    <cellStyle name="Milliers 3 3 2 8" xfId="2530" xr:uid="{00000000-0005-0000-0000-0000201A0000}"/>
    <cellStyle name="Milliers 3 3 2 8 2" xfId="2531" xr:uid="{00000000-0005-0000-0000-0000211A0000}"/>
    <cellStyle name="Milliers 3 3 2 9" xfId="2532" xr:uid="{00000000-0005-0000-0000-0000221A0000}"/>
    <cellStyle name="Milliers 3 3 3" xfId="2533" xr:uid="{00000000-0005-0000-0000-0000231A0000}"/>
    <cellStyle name="Milliers 3 3 3 2" xfId="2534" xr:uid="{00000000-0005-0000-0000-0000241A0000}"/>
    <cellStyle name="Milliers 3 3 3 2 2" xfId="2535" xr:uid="{00000000-0005-0000-0000-0000251A0000}"/>
    <cellStyle name="Milliers 3 3 3 2 2 2" xfId="2536" xr:uid="{00000000-0005-0000-0000-0000261A0000}"/>
    <cellStyle name="Milliers 3 3 3 2 2 2 2" xfId="2537" xr:uid="{00000000-0005-0000-0000-0000271A0000}"/>
    <cellStyle name="Milliers 3 3 3 2 2 2 2 2" xfId="2538" xr:uid="{00000000-0005-0000-0000-0000281A0000}"/>
    <cellStyle name="Milliers 3 3 3 2 2 2 3" xfId="2539" xr:uid="{00000000-0005-0000-0000-0000291A0000}"/>
    <cellStyle name="Milliers 3 3 3 2 2 2 4" xfId="2540" xr:uid="{00000000-0005-0000-0000-00002A1A0000}"/>
    <cellStyle name="Milliers 3 3 3 2 2 3" xfId="2541" xr:uid="{00000000-0005-0000-0000-00002B1A0000}"/>
    <cellStyle name="Milliers 3 3 3 2 2 3 2" xfId="2542" xr:uid="{00000000-0005-0000-0000-00002C1A0000}"/>
    <cellStyle name="Milliers 3 3 3 2 2 4" xfId="2543" xr:uid="{00000000-0005-0000-0000-00002D1A0000}"/>
    <cellStyle name="Milliers 3 3 3 2 2 5" xfId="2544" xr:uid="{00000000-0005-0000-0000-00002E1A0000}"/>
    <cellStyle name="Milliers 3 3 3 2 3" xfId="2545" xr:uid="{00000000-0005-0000-0000-00002F1A0000}"/>
    <cellStyle name="Milliers 3 3 3 2 3 2" xfId="2546" xr:uid="{00000000-0005-0000-0000-0000301A0000}"/>
    <cellStyle name="Milliers 3 3 3 2 3 2 2" xfId="2547" xr:uid="{00000000-0005-0000-0000-0000311A0000}"/>
    <cellStyle name="Milliers 3 3 3 2 3 3" xfId="2548" xr:uid="{00000000-0005-0000-0000-0000321A0000}"/>
    <cellStyle name="Milliers 3 3 3 2 3 4" xfId="2549" xr:uid="{00000000-0005-0000-0000-0000331A0000}"/>
    <cellStyle name="Milliers 3 3 3 2 4" xfId="2550" xr:uid="{00000000-0005-0000-0000-0000341A0000}"/>
    <cellStyle name="Milliers 3 3 3 2 4 2" xfId="2551" xr:uid="{00000000-0005-0000-0000-0000351A0000}"/>
    <cellStyle name="Milliers 3 3 3 2 4 2 2" xfId="2552" xr:uid="{00000000-0005-0000-0000-0000361A0000}"/>
    <cellStyle name="Milliers 3 3 3 2 4 3" xfId="2553" xr:uid="{00000000-0005-0000-0000-0000371A0000}"/>
    <cellStyle name="Milliers 3 3 3 2 4 4" xfId="2554" xr:uid="{00000000-0005-0000-0000-0000381A0000}"/>
    <cellStyle name="Milliers 3 3 3 2 5" xfId="2555" xr:uid="{00000000-0005-0000-0000-0000391A0000}"/>
    <cellStyle name="Milliers 3 3 3 2 5 2" xfId="2556" xr:uid="{00000000-0005-0000-0000-00003A1A0000}"/>
    <cellStyle name="Milliers 3 3 3 2 5 2 2" xfId="2557" xr:uid="{00000000-0005-0000-0000-00003B1A0000}"/>
    <cellStyle name="Milliers 3 3 3 2 5 3" xfId="2558" xr:uid="{00000000-0005-0000-0000-00003C1A0000}"/>
    <cellStyle name="Milliers 3 3 3 2 5 4" xfId="2559" xr:uid="{00000000-0005-0000-0000-00003D1A0000}"/>
    <cellStyle name="Milliers 3 3 3 2 6" xfId="2560" xr:uid="{00000000-0005-0000-0000-00003E1A0000}"/>
    <cellStyle name="Milliers 3 3 3 2 6 2" xfId="2561" xr:uid="{00000000-0005-0000-0000-00003F1A0000}"/>
    <cellStyle name="Milliers 3 3 3 2 7" xfId="2562" xr:uid="{00000000-0005-0000-0000-0000401A0000}"/>
    <cellStyle name="Milliers 3 3 3 2 8" xfId="2563" xr:uid="{00000000-0005-0000-0000-0000411A0000}"/>
    <cellStyle name="Milliers 3 3 3 3" xfId="2564" xr:uid="{00000000-0005-0000-0000-0000421A0000}"/>
    <cellStyle name="Milliers 3 3 3 3 2" xfId="2565" xr:uid="{00000000-0005-0000-0000-0000431A0000}"/>
    <cellStyle name="Milliers 3 3 3 3 2 2" xfId="2566" xr:uid="{00000000-0005-0000-0000-0000441A0000}"/>
    <cellStyle name="Milliers 3 3 3 3 2 2 2" xfId="2567" xr:uid="{00000000-0005-0000-0000-0000451A0000}"/>
    <cellStyle name="Milliers 3 3 3 3 2 3" xfId="2568" xr:uid="{00000000-0005-0000-0000-0000461A0000}"/>
    <cellStyle name="Milliers 3 3 3 3 2 4" xfId="2569" xr:uid="{00000000-0005-0000-0000-0000471A0000}"/>
    <cellStyle name="Milliers 3 3 3 3 3" xfId="2570" xr:uid="{00000000-0005-0000-0000-0000481A0000}"/>
    <cellStyle name="Milliers 3 3 3 3 3 2" xfId="2571" xr:uid="{00000000-0005-0000-0000-0000491A0000}"/>
    <cellStyle name="Milliers 3 3 3 3 4" xfId="2572" xr:uid="{00000000-0005-0000-0000-00004A1A0000}"/>
    <cellStyle name="Milliers 3 3 3 3 5" xfId="2573" xr:uid="{00000000-0005-0000-0000-00004B1A0000}"/>
    <cellStyle name="Milliers 3 3 3 4" xfId="2574" xr:uid="{00000000-0005-0000-0000-00004C1A0000}"/>
    <cellStyle name="Milliers 3 3 3 4 2" xfId="2575" xr:uid="{00000000-0005-0000-0000-00004D1A0000}"/>
    <cellStyle name="Milliers 3 3 3 4 2 2" xfId="2576" xr:uid="{00000000-0005-0000-0000-00004E1A0000}"/>
    <cellStyle name="Milliers 3 3 3 4 3" xfId="2577" xr:uid="{00000000-0005-0000-0000-00004F1A0000}"/>
    <cellStyle name="Milliers 3 3 3 4 4" xfId="2578" xr:uid="{00000000-0005-0000-0000-0000501A0000}"/>
    <cellStyle name="Milliers 3 3 3 5" xfId="2579" xr:uid="{00000000-0005-0000-0000-0000511A0000}"/>
    <cellStyle name="Milliers 3 3 3 5 2" xfId="2580" xr:uid="{00000000-0005-0000-0000-0000521A0000}"/>
    <cellStyle name="Milliers 3 3 3 5 2 2" xfId="2581" xr:uid="{00000000-0005-0000-0000-0000531A0000}"/>
    <cellStyle name="Milliers 3 3 3 5 3" xfId="2582" xr:uid="{00000000-0005-0000-0000-0000541A0000}"/>
    <cellStyle name="Milliers 3 3 3 5 4" xfId="2583" xr:uid="{00000000-0005-0000-0000-0000551A0000}"/>
    <cellStyle name="Milliers 3 3 3 6" xfId="2584" xr:uid="{00000000-0005-0000-0000-0000561A0000}"/>
    <cellStyle name="Milliers 3 3 3 6 2" xfId="2585" xr:uid="{00000000-0005-0000-0000-0000571A0000}"/>
    <cellStyle name="Milliers 3 3 3 6 2 2" xfId="2586" xr:uid="{00000000-0005-0000-0000-0000581A0000}"/>
    <cellStyle name="Milliers 3 3 3 6 3" xfId="2587" xr:uid="{00000000-0005-0000-0000-0000591A0000}"/>
    <cellStyle name="Milliers 3 3 3 6 4" xfId="2588" xr:uid="{00000000-0005-0000-0000-00005A1A0000}"/>
    <cellStyle name="Milliers 3 3 3 7" xfId="2589" xr:uid="{00000000-0005-0000-0000-00005B1A0000}"/>
    <cellStyle name="Milliers 3 3 3 7 2" xfId="2590" xr:uid="{00000000-0005-0000-0000-00005C1A0000}"/>
    <cellStyle name="Milliers 3 3 3 8" xfId="2591" xr:uid="{00000000-0005-0000-0000-00005D1A0000}"/>
    <cellStyle name="Milliers 3 3 3 9" xfId="2592" xr:uid="{00000000-0005-0000-0000-00005E1A0000}"/>
    <cellStyle name="Milliers 3 3 4" xfId="2593" xr:uid="{00000000-0005-0000-0000-00005F1A0000}"/>
    <cellStyle name="Milliers 3 3 4 2" xfId="2594" xr:uid="{00000000-0005-0000-0000-0000601A0000}"/>
    <cellStyle name="Milliers 3 3 4 2 2" xfId="2595" xr:uid="{00000000-0005-0000-0000-0000611A0000}"/>
    <cellStyle name="Milliers 3 3 4 2 2 2" xfId="2596" xr:uid="{00000000-0005-0000-0000-0000621A0000}"/>
    <cellStyle name="Milliers 3 3 4 2 2 2 2" xfId="2597" xr:uid="{00000000-0005-0000-0000-0000631A0000}"/>
    <cellStyle name="Milliers 3 3 4 2 2 3" xfId="2598" xr:uid="{00000000-0005-0000-0000-0000641A0000}"/>
    <cellStyle name="Milliers 3 3 4 2 2 4" xfId="2599" xr:uid="{00000000-0005-0000-0000-0000651A0000}"/>
    <cellStyle name="Milliers 3 3 4 2 3" xfId="2600" xr:uid="{00000000-0005-0000-0000-0000661A0000}"/>
    <cellStyle name="Milliers 3 3 4 2 3 2" xfId="2601" xr:uid="{00000000-0005-0000-0000-0000671A0000}"/>
    <cellStyle name="Milliers 3 3 4 2 4" xfId="2602" xr:uid="{00000000-0005-0000-0000-0000681A0000}"/>
    <cellStyle name="Milliers 3 3 4 2 5" xfId="2603" xr:uid="{00000000-0005-0000-0000-0000691A0000}"/>
    <cellStyle name="Milliers 3 3 4 3" xfId="2604" xr:uid="{00000000-0005-0000-0000-00006A1A0000}"/>
    <cellStyle name="Milliers 3 3 4 3 2" xfId="2605" xr:uid="{00000000-0005-0000-0000-00006B1A0000}"/>
    <cellStyle name="Milliers 3 3 4 3 2 2" xfId="2606" xr:uid="{00000000-0005-0000-0000-00006C1A0000}"/>
    <cellStyle name="Milliers 3 3 4 3 3" xfId="2607" xr:uid="{00000000-0005-0000-0000-00006D1A0000}"/>
    <cellStyle name="Milliers 3 3 4 3 4" xfId="2608" xr:uid="{00000000-0005-0000-0000-00006E1A0000}"/>
    <cellStyle name="Milliers 3 3 4 4" xfId="2609" xr:uid="{00000000-0005-0000-0000-00006F1A0000}"/>
    <cellStyle name="Milliers 3 3 4 4 2" xfId="2610" xr:uid="{00000000-0005-0000-0000-0000701A0000}"/>
    <cellStyle name="Milliers 3 3 4 4 2 2" xfId="2611" xr:uid="{00000000-0005-0000-0000-0000711A0000}"/>
    <cellStyle name="Milliers 3 3 4 4 3" xfId="2612" xr:uid="{00000000-0005-0000-0000-0000721A0000}"/>
    <cellStyle name="Milliers 3 3 4 4 4" xfId="2613" xr:uid="{00000000-0005-0000-0000-0000731A0000}"/>
    <cellStyle name="Milliers 3 3 4 5" xfId="2614" xr:uid="{00000000-0005-0000-0000-0000741A0000}"/>
    <cellStyle name="Milliers 3 3 4 5 2" xfId="2615" xr:uid="{00000000-0005-0000-0000-0000751A0000}"/>
    <cellStyle name="Milliers 3 3 4 5 2 2" xfId="2616" xr:uid="{00000000-0005-0000-0000-0000761A0000}"/>
    <cellStyle name="Milliers 3 3 4 5 3" xfId="2617" xr:uid="{00000000-0005-0000-0000-0000771A0000}"/>
    <cellStyle name="Milliers 3 3 4 5 4" xfId="2618" xr:uid="{00000000-0005-0000-0000-0000781A0000}"/>
    <cellStyle name="Milliers 3 3 4 6" xfId="2619" xr:uid="{00000000-0005-0000-0000-0000791A0000}"/>
    <cellStyle name="Milliers 3 3 4 6 2" xfId="2620" xr:uid="{00000000-0005-0000-0000-00007A1A0000}"/>
    <cellStyle name="Milliers 3 3 4 7" xfId="2621" xr:uid="{00000000-0005-0000-0000-00007B1A0000}"/>
    <cellStyle name="Milliers 3 3 4 8" xfId="2622" xr:uid="{00000000-0005-0000-0000-00007C1A0000}"/>
    <cellStyle name="Milliers 3 3 5" xfId="2623" xr:uid="{00000000-0005-0000-0000-00007D1A0000}"/>
    <cellStyle name="Milliers 3 3 5 2" xfId="2624" xr:uid="{00000000-0005-0000-0000-00007E1A0000}"/>
    <cellStyle name="Milliers 3 3 5 2 2" xfId="2625" xr:uid="{00000000-0005-0000-0000-00007F1A0000}"/>
    <cellStyle name="Milliers 3 3 5 2 2 2" xfId="2626" xr:uid="{00000000-0005-0000-0000-0000801A0000}"/>
    <cellStyle name="Milliers 3 3 5 2 3" xfId="2627" xr:uid="{00000000-0005-0000-0000-0000811A0000}"/>
    <cellStyle name="Milliers 3 3 5 2 4" xfId="2628" xr:uid="{00000000-0005-0000-0000-0000821A0000}"/>
    <cellStyle name="Milliers 3 3 5 3" xfId="2629" xr:uid="{00000000-0005-0000-0000-0000831A0000}"/>
    <cellStyle name="Milliers 3 3 5 3 2" xfId="2630" xr:uid="{00000000-0005-0000-0000-0000841A0000}"/>
    <cellStyle name="Milliers 3 3 5 4" xfId="2631" xr:uid="{00000000-0005-0000-0000-0000851A0000}"/>
    <cellStyle name="Milliers 3 3 5 5" xfId="2632" xr:uid="{00000000-0005-0000-0000-0000861A0000}"/>
    <cellStyle name="Milliers 3 3 6" xfId="2633" xr:uid="{00000000-0005-0000-0000-0000871A0000}"/>
    <cellStyle name="Milliers 3 3 6 2" xfId="2634" xr:uid="{00000000-0005-0000-0000-0000881A0000}"/>
    <cellStyle name="Milliers 3 3 6 2 2" xfId="2635" xr:uid="{00000000-0005-0000-0000-0000891A0000}"/>
    <cellStyle name="Milliers 3 3 6 3" xfId="2636" xr:uid="{00000000-0005-0000-0000-00008A1A0000}"/>
    <cellStyle name="Milliers 3 3 6 4" xfId="2637" xr:uid="{00000000-0005-0000-0000-00008B1A0000}"/>
    <cellStyle name="Milliers 3 3 7" xfId="2638" xr:uid="{00000000-0005-0000-0000-00008C1A0000}"/>
    <cellStyle name="Milliers 3 3 7 2" xfId="2639" xr:uid="{00000000-0005-0000-0000-00008D1A0000}"/>
    <cellStyle name="Milliers 3 3 7 2 2" xfId="2640" xr:uid="{00000000-0005-0000-0000-00008E1A0000}"/>
    <cellStyle name="Milliers 3 3 7 3" xfId="2641" xr:uid="{00000000-0005-0000-0000-00008F1A0000}"/>
    <cellStyle name="Milliers 3 3 7 4" xfId="2642" xr:uid="{00000000-0005-0000-0000-0000901A0000}"/>
    <cellStyle name="Milliers 3 3 8" xfId="2643" xr:uid="{00000000-0005-0000-0000-0000911A0000}"/>
    <cellStyle name="Milliers 3 3 8 2" xfId="2644" xr:uid="{00000000-0005-0000-0000-0000921A0000}"/>
    <cellStyle name="Milliers 3 3 8 2 2" xfId="2645" xr:uid="{00000000-0005-0000-0000-0000931A0000}"/>
    <cellStyle name="Milliers 3 3 8 3" xfId="2646" xr:uid="{00000000-0005-0000-0000-0000941A0000}"/>
    <cellStyle name="Milliers 3 3 8 4" xfId="2647" xr:uid="{00000000-0005-0000-0000-0000951A0000}"/>
    <cellStyle name="Milliers 3 3 9" xfId="2648" xr:uid="{00000000-0005-0000-0000-0000961A0000}"/>
    <cellStyle name="Milliers 3 3 9 2" xfId="2649" xr:uid="{00000000-0005-0000-0000-0000971A0000}"/>
    <cellStyle name="Milliers 3 4" xfId="2650" xr:uid="{00000000-0005-0000-0000-0000981A0000}"/>
    <cellStyle name="Milliers 3 4 10" xfId="2651" xr:uid="{00000000-0005-0000-0000-0000991A0000}"/>
    <cellStyle name="Milliers 3 4 11" xfId="2652" xr:uid="{00000000-0005-0000-0000-00009A1A0000}"/>
    <cellStyle name="Milliers 3 4 2" xfId="2653" xr:uid="{00000000-0005-0000-0000-00009B1A0000}"/>
    <cellStyle name="Milliers 3 4 2 10" xfId="2654" xr:uid="{00000000-0005-0000-0000-00009C1A0000}"/>
    <cellStyle name="Milliers 3 4 2 2" xfId="2655" xr:uid="{00000000-0005-0000-0000-00009D1A0000}"/>
    <cellStyle name="Milliers 3 4 2 2 2" xfId="2656" xr:uid="{00000000-0005-0000-0000-00009E1A0000}"/>
    <cellStyle name="Milliers 3 4 2 2 2 2" xfId="2657" xr:uid="{00000000-0005-0000-0000-00009F1A0000}"/>
    <cellStyle name="Milliers 3 4 2 2 2 2 2" xfId="2658" xr:uid="{00000000-0005-0000-0000-0000A01A0000}"/>
    <cellStyle name="Milliers 3 4 2 2 2 2 2 2" xfId="2659" xr:uid="{00000000-0005-0000-0000-0000A11A0000}"/>
    <cellStyle name="Milliers 3 4 2 2 2 2 2 2 2" xfId="2660" xr:uid="{00000000-0005-0000-0000-0000A21A0000}"/>
    <cellStyle name="Milliers 3 4 2 2 2 2 2 3" xfId="2661" xr:uid="{00000000-0005-0000-0000-0000A31A0000}"/>
    <cellStyle name="Milliers 3 4 2 2 2 2 2 4" xfId="2662" xr:uid="{00000000-0005-0000-0000-0000A41A0000}"/>
    <cellStyle name="Milliers 3 4 2 2 2 2 3" xfId="2663" xr:uid="{00000000-0005-0000-0000-0000A51A0000}"/>
    <cellStyle name="Milliers 3 4 2 2 2 2 3 2" xfId="2664" xr:uid="{00000000-0005-0000-0000-0000A61A0000}"/>
    <cellStyle name="Milliers 3 4 2 2 2 2 4" xfId="2665" xr:uid="{00000000-0005-0000-0000-0000A71A0000}"/>
    <cellStyle name="Milliers 3 4 2 2 2 2 5" xfId="2666" xr:uid="{00000000-0005-0000-0000-0000A81A0000}"/>
    <cellStyle name="Milliers 3 4 2 2 2 3" xfId="2667" xr:uid="{00000000-0005-0000-0000-0000A91A0000}"/>
    <cellStyle name="Milliers 3 4 2 2 2 3 2" xfId="2668" xr:uid="{00000000-0005-0000-0000-0000AA1A0000}"/>
    <cellStyle name="Milliers 3 4 2 2 2 3 2 2" xfId="2669" xr:uid="{00000000-0005-0000-0000-0000AB1A0000}"/>
    <cellStyle name="Milliers 3 4 2 2 2 3 3" xfId="2670" xr:uid="{00000000-0005-0000-0000-0000AC1A0000}"/>
    <cellStyle name="Milliers 3 4 2 2 2 3 4" xfId="2671" xr:uid="{00000000-0005-0000-0000-0000AD1A0000}"/>
    <cellStyle name="Milliers 3 4 2 2 2 4" xfId="2672" xr:uid="{00000000-0005-0000-0000-0000AE1A0000}"/>
    <cellStyle name="Milliers 3 4 2 2 2 4 2" xfId="2673" xr:uid="{00000000-0005-0000-0000-0000AF1A0000}"/>
    <cellStyle name="Milliers 3 4 2 2 2 4 2 2" xfId="2674" xr:uid="{00000000-0005-0000-0000-0000B01A0000}"/>
    <cellStyle name="Milliers 3 4 2 2 2 4 3" xfId="2675" xr:uid="{00000000-0005-0000-0000-0000B11A0000}"/>
    <cellStyle name="Milliers 3 4 2 2 2 4 4" xfId="2676" xr:uid="{00000000-0005-0000-0000-0000B21A0000}"/>
    <cellStyle name="Milliers 3 4 2 2 2 5" xfId="2677" xr:uid="{00000000-0005-0000-0000-0000B31A0000}"/>
    <cellStyle name="Milliers 3 4 2 2 2 5 2" xfId="2678" xr:uid="{00000000-0005-0000-0000-0000B41A0000}"/>
    <cellStyle name="Milliers 3 4 2 2 2 5 2 2" xfId="2679" xr:uid="{00000000-0005-0000-0000-0000B51A0000}"/>
    <cellStyle name="Milliers 3 4 2 2 2 5 3" xfId="2680" xr:uid="{00000000-0005-0000-0000-0000B61A0000}"/>
    <cellStyle name="Milliers 3 4 2 2 2 5 4" xfId="2681" xr:uid="{00000000-0005-0000-0000-0000B71A0000}"/>
    <cellStyle name="Milliers 3 4 2 2 2 6" xfId="2682" xr:uid="{00000000-0005-0000-0000-0000B81A0000}"/>
    <cellStyle name="Milliers 3 4 2 2 2 6 2" xfId="2683" xr:uid="{00000000-0005-0000-0000-0000B91A0000}"/>
    <cellStyle name="Milliers 3 4 2 2 2 7" xfId="2684" xr:uid="{00000000-0005-0000-0000-0000BA1A0000}"/>
    <cellStyle name="Milliers 3 4 2 2 2 8" xfId="2685" xr:uid="{00000000-0005-0000-0000-0000BB1A0000}"/>
    <cellStyle name="Milliers 3 4 2 2 3" xfId="2686" xr:uid="{00000000-0005-0000-0000-0000BC1A0000}"/>
    <cellStyle name="Milliers 3 4 2 2 3 2" xfId="2687" xr:uid="{00000000-0005-0000-0000-0000BD1A0000}"/>
    <cellStyle name="Milliers 3 4 2 2 3 2 2" xfId="2688" xr:uid="{00000000-0005-0000-0000-0000BE1A0000}"/>
    <cellStyle name="Milliers 3 4 2 2 3 2 2 2" xfId="2689" xr:uid="{00000000-0005-0000-0000-0000BF1A0000}"/>
    <cellStyle name="Milliers 3 4 2 2 3 2 3" xfId="2690" xr:uid="{00000000-0005-0000-0000-0000C01A0000}"/>
    <cellStyle name="Milliers 3 4 2 2 3 2 4" xfId="2691" xr:uid="{00000000-0005-0000-0000-0000C11A0000}"/>
    <cellStyle name="Milliers 3 4 2 2 3 3" xfId="2692" xr:uid="{00000000-0005-0000-0000-0000C21A0000}"/>
    <cellStyle name="Milliers 3 4 2 2 3 3 2" xfId="2693" xr:uid="{00000000-0005-0000-0000-0000C31A0000}"/>
    <cellStyle name="Milliers 3 4 2 2 3 4" xfId="2694" xr:uid="{00000000-0005-0000-0000-0000C41A0000}"/>
    <cellStyle name="Milliers 3 4 2 2 3 5" xfId="2695" xr:uid="{00000000-0005-0000-0000-0000C51A0000}"/>
    <cellStyle name="Milliers 3 4 2 2 4" xfId="2696" xr:uid="{00000000-0005-0000-0000-0000C61A0000}"/>
    <cellStyle name="Milliers 3 4 2 2 4 2" xfId="2697" xr:uid="{00000000-0005-0000-0000-0000C71A0000}"/>
    <cellStyle name="Milliers 3 4 2 2 4 2 2" xfId="2698" xr:uid="{00000000-0005-0000-0000-0000C81A0000}"/>
    <cellStyle name="Milliers 3 4 2 2 4 3" xfId="2699" xr:uid="{00000000-0005-0000-0000-0000C91A0000}"/>
    <cellStyle name="Milliers 3 4 2 2 4 4" xfId="2700" xr:uid="{00000000-0005-0000-0000-0000CA1A0000}"/>
    <cellStyle name="Milliers 3 4 2 2 5" xfId="2701" xr:uid="{00000000-0005-0000-0000-0000CB1A0000}"/>
    <cellStyle name="Milliers 3 4 2 2 5 2" xfId="2702" xr:uid="{00000000-0005-0000-0000-0000CC1A0000}"/>
    <cellStyle name="Milliers 3 4 2 2 5 2 2" xfId="2703" xr:uid="{00000000-0005-0000-0000-0000CD1A0000}"/>
    <cellStyle name="Milliers 3 4 2 2 5 3" xfId="2704" xr:uid="{00000000-0005-0000-0000-0000CE1A0000}"/>
    <cellStyle name="Milliers 3 4 2 2 5 4" xfId="2705" xr:uid="{00000000-0005-0000-0000-0000CF1A0000}"/>
    <cellStyle name="Milliers 3 4 2 2 6" xfId="2706" xr:uid="{00000000-0005-0000-0000-0000D01A0000}"/>
    <cellStyle name="Milliers 3 4 2 2 6 2" xfId="2707" xr:uid="{00000000-0005-0000-0000-0000D11A0000}"/>
    <cellStyle name="Milliers 3 4 2 2 6 2 2" xfId="2708" xr:uid="{00000000-0005-0000-0000-0000D21A0000}"/>
    <cellStyle name="Milliers 3 4 2 2 6 3" xfId="2709" xr:uid="{00000000-0005-0000-0000-0000D31A0000}"/>
    <cellStyle name="Milliers 3 4 2 2 6 4" xfId="2710" xr:uid="{00000000-0005-0000-0000-0000D41A0000}"/>
    <cellStyle name="Milliers 3 4 2 2 7" xfId="2711" xr:uid="{00000000-0005-0000-0000-0000D51A0000}"/>
    <cellStyle name="Milliers 3 4 2 2 7 2" xfId="2712" xr:uid="{00000000-0005-0000-0000-0000D61A0000}"/>
    <cellStyle name="Milliers 3 4 2 2 8" xfId="2713" xr:uid="{00000000-0005-0000-0000-0000D71A0000}"/>
    <cellStyle name="Milliers 3 4 2 2 9" xfId="2714" xr:uid="{00000000-0005-0000-0000-0000D81A0000}"/>
    <cellStyle name="Milliers 3 4 2 3" xfId="2715" xr:uid="{00000000-0005-0000-0000-0000D91A0000}"/>
    <cellStyle name="Milliers 3 4 2 3 2" xfId="2716" xr:uid="{00000000-0005-0000-0000-0000DA1A0000}"/>
    <cellStyle name="Milliers 3 4 2 3 2 2" xfId="2717" xr:uid="{00000000-0005-0000-0000-0000DB1A0000}"/>
    <cellStyle name="Milliers 3 4 2 3 2 2 2" xfId="2718" xr:uid="{00000000-0005-0000-0000-0000DC1A0000}"/>
    <cellStyle name="Milliers 3 4 2 3 2 2 2 2" xfId="2719" xr:uid="{00000000-0005-0000-0000-0000DD1A0000}"/>
    <cellStyle name="Milliers 3 4 2 3 2 2 3" xfId="2720" xr:uid="{00000000-0005-0000-0000-0000DE1A0000}"/>
    <cellStyle name="Milliers 3 4 2 3 2 2 4" xfId="2721" xr:uid="{00000000-0005-0000-0000-0000DF1A0000}"/>
    <cellStyle name="Milliers 3 4 2 3 2 3" xfId="2722" xr:uid="{00000000-0005-0000-0000-0000E01A0000}"/>
    <cellStyle name="Milliers 3 4 2 3 2 3 2" xfId="2723" xr:uid="{00000000-0005-0000-0000-0000E11A0000}"/>
    <cellStyle name="Milliers 3 4 2 3 2 4" xfId="2724" xr:uid="{00000000-0005-0000-0000-0000E21A0000}"/>
    <cellStyle name="Milliers 3 4 2 3 2 5" xfId="2725" xr:uid="{00000000-0005-0000-0000-0000E31A0000}"/>
    <cellStyle name="Milliers 3 4 2 3 3" xfId="2726" xr:uid="{00000000-0005-0000-0000-0000E41A0000}"/>
    <cellStyle name="Milliers 3 4 2 3 3 2" xfId="2727" xr:uid="{00000000-0005-0000-0000-0000E51A0000}"/>
    <cellStyle name="Milliers 3 4 2 3 3 2 2" xfId="2728" xr:uid="{00000000-0005-0000-0000-0000E61A0000}"/>
    <cellStyle name="Milliers 3 4 2 3 3 3" xfId="2729" xr:uid="{00000000-0005-0000-0000-0000E71A0000}"/>
    <cellStyle name="Milliers 3 4 2 3 3 4" xfId="2730" xr:uid="{00000000-0005-0000-0000-0000E81A0000}"/>
    <cellStyle name="Milliers 3 4 2 3 4" xfId="2731" xr:uid="{00000000-0005-0000-0000-0000E91A0000}"/>
    <cellStyle name="Milliers 3 4 2 3 4 2" xfId="2732" xr:uid="{00000000-0005-0000-0000-0000EA1A0000}"/>
    <cellStyle name="Milliers 3 4 2 3 4 2 2" xfId="2733" xr:uid="{00000000-0005-0000-0000-0000EB1A0000}"/>
    <cellStyle name="Milliers 3 4 2 3 4 3" xfId="2734" xr:uid="{00000000-0005-0000-0000-0000EC1A0000}"/>
    <cellStyle name="Milliers 3 4 2 3 4 4" xfId="2735" xr:uid="{00000000-0005-0000-0000-0000ED1A0000}"/>
    <cellStyle name="Milliers 3 4 2 3 5" xfId="2736" xr:uid="{00000000-0005-0000-0000-0000EE1A0000}"/>
    <cellStyle name="Milliers 3 4 2 3 5 2" xfId="2737" xr:uid="{00000000-0005-0000-0000-0000EF1A0000}"/>
    <cellStyle name="Milliers 3 4 2 3 5 2 2" xfId="2738" xr:uid="{00000000-0005-0000-0000-0000F01A0000}"/>
    <cellStyle name="Milliers 3 4 2 3 5 3" xfId="2739" xr:uid="{00000000-0005-0000-0000-0000F11A0000}"/>
    <cellStyle name="Milliers 3 4 2 3 5 4" xfId="2740" xr:uid="{00000000-0005-0000-0000-0000F21A0000}"/>
    <cellStyle name="Milliers 3 4 2 3 6" xfId="2741" xr:uid="{00000000-0005-0000-0000-0000F31A0000}"/>
    <cellStyle name="Milliers 3 4 2 3 6 2" xfId="2742" xr:uid="{00000000-0005-0000-0000-0000F41A0000}"/>
    <cellStyle name="Milliers 3 4 2 3 7" xfId="2743" xr:uid="{00000000-0005-0000-0000-0000F51A0000}"/>
    <cellStyle name="Milliers 3 4 2 3 8" xfId="2744" xr:uid="{00000000-0005-0000-0000-0000F61A0000}"/>
    <cellStyle name="Milliers 3 4 2 4" xfId="2745" xr:uid="{00000000-0005-0000-0000-0000F71A0000}"/>
    <cellStyle name="Milliers 3 4 2 4 2" xfId="2746" xr:uid="{00000000-0005-0000-0000-0000F81A0000}"/>
    <cellStyle name="Milliers 3 4 2 4 2 2" xfId="2747" xr:uid="{00000000-0005-0000-0000-0000F91A0000}"/>
    <cellStyle name="Milliers 3 4 2 4 2 2 2" xfId="2748" xr:uid="{00000000-0005-0000-0000-0000FA1A0000}"/>
    <cellStyle name="Milliers 3 4 2 4 2 3" xfId="2749" xr:uid="{00000000-0005-0000-0000-0000FB1A0000}"/>
    <cellStyle name="Milliers 3 4 2 4 2 4" xfId="2750" xr:uid="{00000000-0005-0000-0000-0000FC1A0000}"/>
    <cellStyle name="Milliers 3 4 2 4 3" xfId="2751" xr:uid="{00000000-0005-0000-0000-0000FD1A0000}"/>
    <cellStyle name="Milliers 3 4 2 4 3 2" xfId="2752" xr:uid="{00000000-0005-0000-0000-0000FE1A0000}"/>
    <cellStyle name="Milliers 3 4 2 4 4" xfId="2753" xr:uid="{00000000-0005-0000-0000-0000FF1A0000}"/>
    <cellStyle name="Milliers 3 4 2 4 5" xfId="2754" xr:uid="{00000000-0005-0000-0000-0000001B0000}"/>
    <cellStyle name="Milliers 3 4 2 5" xfId="2755" xr:uid="{00000000-0005-0000-0000-0000011B0000}"/>
    <cellStyle name="Milliers 3 4 2 5 2" xfId="2756" xr:uid="{00000000-0005-0000-0000-0000021B0000}"/>
    <cellStyle name="Milliers 3 4 2 5 2 2" xfId="2757" xr:uid="{00000000-0005-0000-0000-0000031B0000}"/>
    <cellStyle name="Milliers 3 4 2 5 3" xfId="2758" xr:uid="{00000000-0005-0000-0000-0000041B0000}"/>
    <cellStyle name="Milliers 3 4 2 5 4" xfId="2759" xr:uid="{00000000-0005-0000-0000-0000051B0000}"/>
    <cellStyle name="Milliers 3 4 2 6" xfId="2760" xr:uid="{00000000-0005-0000-0000-0000061B0000}"/>
    <cellStyle name="Milliers 3 4 2 6 2" xfId="2761" xr:uid="{00000000-0005-0000-0000-0000071B0000}"/>
    <cellStyle name="Milliers 3 4 2 6 2 2" xfId="2762" xr:uid="{00000000-0005-0000-0000-0000081B0000}"/>
    <cellStyle name="Milliers 3 4 2 6 3" xfId="2763" xr:uid="{00000000-0005-0000-0000-0000091B0000}"/>
    <cellStyle name="Milliers 3 4 2 6 4" xfId="2764" xr:uid="{00000000-0005-0000-0000-00000A1B0000}"/>
    <cellStyle name="Milliers 3 4 2 7" xfId="2765" xr:uid="{00000000-0005-0000-0000-00000B1B0000}"/>
    <cellStyle name="Milliers 3 4 2 7 2" xfId="2766" xr:uid="{00000000-0005-0000-0000-00000C1B0000}"/>
    <cellStyle name="Milliers 3 4 2 7 2 2" xfId="2767" xr:uid="{00000000-0005-0000-0000-00000D1B0000}"/>
    <cellStyle name="Milliers 3 4 2 7 3" xfId="2768" xr:uid="{00000000-0005-0000-0000-00000E1B0000}"/>
    <cellStyle name="Milliers 3 4 2 7 4" xfId="2769" xr:uid="{00000000-0005-0000-0000-00000F1B0000}"/>
    <cellStyle name="Milliers 3 4 2 8" xfId="2770" xr:uid="{00000000-0005-0000-0000-0000101B0000}"/>
    <cellStyle name="Milliers 3 4 2 8 2" xfId="2771" xr:uid="{00000000-0005-0000-0000-0000111B0000}"/>
    <cellStyle name="Milliers 3 4 2 9" xfId="2772" xr:uid="{00000000-0005-0000-0000-0000121B0000}"/>
    <cellStyle name="Milliers 3 4 3" xfId="2773" xr:uid="{00000000-0005-0000-0000-0000131B0000}"/>
    <cellStyle name="Milliers 3 4 3 2" xfId="2774" xr:uid="{00000000-0005-0000-0000-0000141B0000}"/>
    <cellStyle name="Milliers 3 4 3 2 2" xfId="2775" xr:uid="{00000000-0005-0000-0000-0000151B0000}"/>
    <cellStyle name="Milliers 3 4 3 2 2 2" xfId="2776" xr:uid="{00000000-0005-0000-0000-0000161B0000}"/>
    <cellStyle name="Milliers 3 4 3 2 2 2 2" xfId="2777" xr:uid="{00000000-0005-0000-0000-0000171B0000}"/>
    <cellStyle name="Milliers 3 4 3 2 2 2 2 2" xfId="2778" xr:uid="{00000000-0005-0000-0000-0000181B0000}"/>
    <cellStyle name="Milliers 3 4 3 2 2 2 3" xfId="2779" xr:uid="{00000000-0005-0000-0000-0000191B0000}"/>
    <cellStyle name="Milliers 3 4 3 2 2 2 4" xfId="2780" xr:uid="{00000000-0005-0000-0000-00001A1B0000}"/>
    <cellStyle name="Milliers 3 4 3 2 2 3" xfId="2781" xr:uid="{00000000-0005-0000-0000-00001B1B0000}"/>
    <cellStyle name="Milliers 3 4 3 2 2 3 2" xfId="2782" xr:uid="{00000000-0005-0000-0000-00001C1B0000}"/>
    <cellStyle name="Milliers 3 4 3 2 2 4" xfId="2783" xr:uid="{00000000-0005-0000-0000-00001D1B0000}"/>
    <cellStyle name="Milliers 3 4 3 2 2 5" xfId="2784" xr:uid="{00000000-0005-0000-0000-00001E1B0000}"/>
    <cellStyle name="Milliers 3 4 3 2 3" xfId="2785" xr:uid="{00000000-0005-0000-0000-00001F1B0000}"/>
    <cellStyle name="Milliers 3 4 3 2 3 2" xfId="2786" xr:uid="{00000000-0005-0000-0000-0000201B0000}"/>
    <cellStyle name="Milliers 3 4 3 2 3 2 2" xfId="2787" xr:uid="{00000000-0005-0000-0000-0000211B0000}"/>
    <cellStyle name="Milliers 3 4 3 2 3 3" xfId="2788" xr:uid="{00000000-0005-0000-0000-0000221B0000}"/>
    <cellStyle name="Milliers 3 4 3 2 3 4" xfId="2789" xr:uid="{00000000-0005-0000-0000-0000231B0000}"/>
    <cellStyle name="Milliers 3 4 3 2 4" xfId="2790" xr:uid="{00000000-0005-0000-0000-0000241B0000}"/>
    <cellStyle name="Milliers 3 4 3 2 4 2" xfId="2791" xr:uid="{00000000-0005-0000-0000-0000251B0000}"/>
    <cellStyle name="Milliers 3 4 3 2 4 2 2" xfId="2792" xr:uid="{00000000-0005-0000-0000-0000261B0000}"/>
    <cellStyle name="Milliers 3 4 3 2 4 3" xfId="2793" xr:uid="{00000000-0005-0000-0000-0000271B0000}"/>
    <cellStyle name="Milliers 3 4 3 2 4 4" xfId="2794" xr:uid="{00000000-0005-0000-0000-0000281B0000}"/>
    <cellStyle name="Milliers 3 4 3 2 5" xfId="2795" xr:uid="{00000000-0005-0000-0000-0000291B0000}"/>
    <cellStyle name="Milliers 3 4 3 2 5 2" xfId="2796" xr:uid="{00000000-0005-0000-0000-00002A1B0000}"/>
    <cellStyle name="Milliers 3 4 3 2 5 2 2" xfId="2797" xr:uid="{00000000-0005-0000-0000-00002B1B0000}"/>
    <cellStyle name="Milliers 3 4 3 2 5 3" xfId="2798" xr:uid="{00000000-0005-0000-0000-00002C1B0000}"/>
    <cellStyle name="Milliers 3 4 3 2 5 4" xfId="2799" xr:uid="{00000000-0005-0000-0000-00002D1B0000}"/>
    <cellStyle name="Milliers 3 4 3 2 6" xfId="2800" xr:uid="{00000000-0005-0000-0000-00002E1B0000}"/>
    <cellStyle name="Milliers 3 4 3 2 6 2" xfId="2801" xr:uid="{00000000-0005-0000-0000-00002F1B0000}"/>
    <cellStyle name="Milliers 3 4 3 2 7" xfId="2802" xr:uid="{00000000-0005-0000-0000-0000301B0000}"/>
    <cellStyle name="Milliers 3 4 3 2 8" xfId="2803" xr:uid="{00000000-0005-0000-0000-0000311B0000}"/>
    <cellStyle name="Milliers 3 4 3 3" xfId="2804" xr:uid="{00000000-0005-0000-0000-0000321B0000}"/>
    <cellStyle name="Milliers 3 4 3 3 2" xfId="2805" xr:uid="{00000000-0005-0000-0000-0000331B0000}"/>
    <cellStyle name="Milliers 3 4 3 3 2 2" xfId="2806" xr:uid="{00000000-0005-0000-0000-0000341B0000}"/>
    <cellStyle name="Milliers 3 4 3 3 2 2 2" xfId="2807" xr:uid="{00000000-0005-0000-0000-0000351B0000}"/>
    <cellStyle name="Milliers 3 4 3 3 2 3" xfId="2808" xr:uid="{00000000-0005-0000-0000-0000361B0000}"/>
    <cellStyle name="Milliers 3 4 3 3 2 4" xfId="2809" xr:uid="{00000000-0005-0000-0000-0000371B0000}"/>
    <cellStyle name="Milliers 3 4 3 3 3" xfId="2810" xr:uid="{00000000-0005-0000-0000-0000381B0000}"/>
    <cellStyle name="Milliers 3 4 3 3 3 2" xfId="2811" xr:uid="{00000000-0005-0000-0000-0000391B0000}"/>
    <cellStyle name="Milliers 3 4 3 3 4" xfId="2812" xr:uid="{00000000-0005-0000-0000-00003A1B0000}"/>
    <cellStyle name="Milliers 3 4 3 3 5" xfId="2813" xr:uid="{00000000-0005-0000-0000-00003B1B0000}"/>
    <cellStyle name="Milliers 3 4 3 4" xfId="2814" xr:uid="{00000000-0005-0000-0000-00003C1B0000}"/>
    <cellStyle name="Milliers 3 4 3 4 2" xfId="2815" xr:uid="{00000000-0005-0000-0000-00003D1B0000}"/>
    <cellStyle name="Milliers 3 4 3 4 2 2" xfId="2816" xr:uid="{00000000-0005-0000-0000-00003E1B0000}"/>
    <cellStyle name="Milliers 3 4 3 4 3" xfId="2817" xr:uid="{00000000-0005-0000-0000-00003F1B0000}"/>
    <cellStyle name="Milliers 3 4 3 4 4" xfId="2818" xr:uid="{00000000-0005-0000-0000-0000401B0000}"/>
    <cellStyle name="Milliers 3 4 3 5" xfId="2819" xr:uid="{00000000-0005-0000-0000-0000411B0000}"/>
    <cellStyle name="Milliers 3 4 3 5 2" xfId="2820" xr:uid="{00000000-0005-0000-0000-0000421B0000}"/>
    <cellStyle name="Milliers 3 4 3 5 2 2" xfId="2821" xr:uid="{00000000-0005-0000-0000-0000431B0000}"/>
    <cellStyle name="Milliers 3 4 3 5 3" xfId="2822" xr:uid="{00000000-0005-0000-0000-0000441B0000}"/>
    <cellStyle name="Milliers 3 4 3 5 4" xfId="2823" xr:uid="{00000000-0005-0000-0000-0000451B0000}"/>
    <cellStyle name="Milliers 3 4 3 6" xfId="2824" xr:uid="{00000000-0005-0000-0000-0000461B0000}"/>
    <cellStyle name="Milliers 3 4 3 6 2" xfId="2825" xr:uid="{00000000-0005-0000-0000-0000471B0000}"/>
    <cellStyle name="Milliers 3 4 3 6 2 2" xfId="2826" xr:uid="{00000000-0005-0000-0000-0000481B0000}"/>
    <cellStyle name="Milliers 3 4 3 6 3" xfId="2827" xr:uid="{00000000-0005-0000-0000-0000491B0000}"/>
    <cellStyle name="Milliers 3 4 3 6 4" xfId="2828" xr:uid="{00000000-0005-0000-0000-00004A1B0000}"/>
    <cellStyle name="Milliers 3 4 3 7" xfId="2829" xr:uid="{00000000-0005-0000-0000-00004B1B0000}"/>
    <cellStyle name="Milliers 3 4 3 7 2" xfId="2830" xr:uid="{00000000-0005-0000-0000-00004C1B0000}"/>
    <cellStyle name="Milliers 3 4 3 8" xfId="2831" xr:uid="{00000000-0005-0000-0000-00004D1B0000}"/>
    <cellStyle name="Milliers 3 4 3 9" xfId="2832" xr:uid="{00000000-0005-0000-0000-00004E1B0000}"/>
    <cellStyle name="Milliers 3 4 4" xfId="2833" xr:uid="{00000000-0005-0000-0000-00004F1B0000}"/>
    <cellStyle name="Milliers 3 4 4 2" xfId="2834" xr:uid="{00000000-0005-0000-0000-0000501B0000}"/>
    <cellStyle name="Milliers 3 4 4 2 2" xfId="2835" xr:uid="{00000000-0005-0000-0000-0000511B0000}"/>
    <cellStyle name="Milliers 3 4 4 2 2 2" xfId="2836" xr:uid="{00000000-0005-0000-0000-0000521B0000}"/>
    <cellStyle name="Milliers 3 4 4 2 2 2 2" xfId="2837" xr:uid="{00000000-0005-0000-0000-0000531B0000}"/>
    <cellStyle name="Milliers 3 4 4 2 2 3" xfId="2838" xr:uid="{00000000-0005-0000-0000-0000541B0000}"/>
    <cellStyle name="Milliers 3 4 4 2 2 4" xfId="2839" xr:uid="{00000000-0005-0000-0000-0000551B0000}"/>
    <cellStyle name="Milliers 3 4 4 2 3" xfId="2840" xr:uid="{00000000-0005-0000-0000-0000561B0000}"/>
    <cellStyle name="Milliers 3 4 4 2 3 2" xfId="2841" xr:uid="{00000000-0005-0000-0000-0000571B0000}"/>
    <cellStyle name="Milliers 3 4 4 2 4" xfId="2842" xr:uid="{00000000-0005-0000-0000-0000581B0000}"/>
    <cellStyle name="Milliers 3 4 4 2 5" xfId="2843" xr:uid="{00000000-0005-0000-0000-0000591B0000}"/>
    <cellStyle name="Milliers 3 4 4 3" xfId="2844" xr:uid="{00000000-0005-0000-0000-00005A1B0000}"/>
    <cellStyle name="Milliers 3 4 4 3 2" xfId="2845" xr:uid="{00000000-0005-0000-0000-00005B1B0000}"/>
    <cellStyle name="Milliers 3 4 4 3 2 2" xfId="2846" xr:uid="{00000000-0005-0000-0000-00005C1B0000}"/>
    <cellStyle name="Milliers 3 4 4 3 3" xfId="2847" xr:uid="{00000000-0005-0000-0000-00005D1B0000}"/>
    <cellStyle name="Milliers 3 4 4 3 4" xfId="2848" xr:uid="{00000000-0005-0000-0000-00005E1B0000}"/>
    <cellStyle name="Milliers 3 4 4 4" xfId="2849" xr:uid="{00000000-0005-0000-0000-00005F1B0000}"/>
    <cellStyle name="Milliers 3 4 4 4 2" xfId="2850" xr:uid="{00000000-0005-0000-0000-0000601B0000}"/>
    <cellStyle name="Milliers 3 4 4 4 2 2" xfId="2851" xr:uid="{00000000-0005-0000-0000-0000611B0000}"/>
    <cellStyle name="Milliers 3 4 4 4 3" xfId="2852" xr:uid="{00000000-0005-0000-0000-0000621B0000}"/>
    <cellStyle name="Milliers 3 4 4 4 4" xfId="2853" xr:uid="{00000000-0005-0000-0000-0000631B0000}"/>
    <cellStyle name="Milliers 3 4 4 5" xfId="2854" xr:uid="{00000000-0005-0000-0000-0000641B0000}"/>
    <cellStyle name="Milliers 3 4 4 5 2" xfId="2855" xr:uid="{00000000-0005-0000-0000-0000651B0000}"/>
    <cellStyle name="Milliers 3 4 4 5 2 2" xfId="2856" xr:uid="{00000000-0005-0000-0000-0000661B0000}"/>
    <cellStyle name="Milliers 3 4 4 5 3" xfId="2857" xr:uid="{00000000-0005-0000-0000-0000671B0000}"/>
    <cellStyle name="Milliers 3 4 4 5 4" xfId="2858" xr:uid="{00000000-0005-0000-0000-0000681B0000}"/>
    <cellStyle name="Milliers 3 4 4 6" xfId="2859" xr:uid="{00000000-0005-0000-0000-0000691B0000}"/>
    <cellStyle name="Milliers 3 4 4 6 2" xfId="2860" xr:uid="{00000000-0005-0000-0000-00006A1B0000}"/>
    <cellStyle name="Milliers 3 4 4 7" xfId="2861" xr:uid="{00000000-0005-0000-0000-00006B1B0000}"/>
    <cellStyle name="Milliers 3 4 4 8" xfId="2862" xr:uid="{00000000-0005-0000-0000-00006C1B0000}"/>
    <cellStyle name="Milliers 3 4 5" xfId="2863" xr:uid="{00000000-0005-0000-0000-00006D1B0000}"/>
    <cellStyle name="Milliers 3 4 5 2" xfId="2864" xr:uid="{00000000-0005-0000-0000-00006E1B0000}"/>
    <cellStyle name="Milliers 3 4 5 2 2" xfId="2865" xr:uid="{00000000-0005-0000-0000-00006F1B0000}"/>
    <cellStyle name="Milliers 3 4 5 2 2 2" xfId="2866" xr:uid="{00000000-0005-0000-0000-0000701B0000}"/>
    <cellStyle name="Milliers 3 4 5 2 3" xfId="2867" xr:uid="{00000000-0005-0000-0000-0000711B0000}"/>
    <cellStyle name="Milliers 3 4 5 2 4" xfId="2868" xr:uid="{00000000-0005-0000-0000-0000721B0000}"/>
    <cellStyle name="Milliers 3 4 5 3" xfId="2869" xr:uid="{00000000-0005-0000-0000-0000731B0000}"/>
    <cellStyle name="Milliers 3 4 5 3 2" xfId="2870" xr:uid="{00000000-0005-0000-0000-0000741B0000}"/>
    <cellStyle name="Milliers 3 4 5 4" xfId="2871" xr:uid="{00000000-0005-0000-0000-0000751B0000}"/>
    <cellStyle name="Milliers 3 4 5 5" xfId="2872" xr:uid="{00000000-0005-0000-0000-0000761B0000}"/>
    <cellStyle name="Milliers 3 4 6" xfId="2873" xr:uid="{00000000-0005-0000-0000-0000771B0000}"/>
    <cellStyle name="Milliers 3 4 6 2" xfId="2874" xr:uid="{00000000-0005-0000-0000-0000781B0000}"/>
    <cellStyle name="Milliers 3 4 6 2 2" xfId="2875" xr:uid="{00000000-0005-0000-0000-0000791B0000}"/>
    <cellStyle name="Milliers 3 4 6 3" xfId="2876" xr:uid="{00000000-0005-0000-0000-00007A1B0000}"/>
    <cellStyle name="Milliers 3 4 6 4" xfId="2877" xr:uid="{00000000-0005-0000-0000-00007B1B0000}"/>
    <cellStyle name="Milliers 3 4 7" xfId="2878" xr:uid="{00000000-0005-0000-0000-00007C1B0000}"/>
    <cellStyle name="Milliers 3 4 7 2" xfId="2879" xr:uid="{00000000-0005-0000-0000-00007D1B0000}"/>
    <cellStyle name="Milliers 3 4 7 2 2" xfId="2880" xr:uid="{00000000-0005-0000-0000-00007E1B0000}"/>
    <cellStyle name="Milliers 3 4 7 3" xfId="2881" xr:uid="{00000000-0005-0000-0000-00007F1B0000}"/>
    <cellStyle name="Milliers 3 4 7 4" xfId="2882" xr:uid="{00000000-0005-0000-0000-0000801B0000}"/>
    <cellStyle name="Milliers 3 4 8" xfId="2883" xr:uid="{00000000-0005-0000-0000-0000811B0000}"/>
    <cellStyle name="Milliers 3 4 8 2" xfId="2884" xr:uid="{00000000-0005-0000-0000-0000821B0000}"/>
    <cellStyle name="Milliers 3 4 8 2 2" xfId="2885" xr:uid="{00000000-0005-0000-0000-0000831B0000}"/>
    <cellStyle name="Milliers 3 4 8 3" xfId="2886" xr:uid="{00000000-0005-0000-0000-0000841B0000}"/>
    <cellStyle name="Milliers 3 4 8 4" xfId="2887" xr:uid="{00000000-0005-0000-0000-0000851B0000}"/>
    <cellStyle name="Milliers 3 4 9" xfId="2888" xr:uid="{00000000-0005-0000-0000-0000861B0000}"/>
    <cellStyle name="Milliers 3 4 9 2" xfId="2889" xr:uid="{00000000-0005-0000-0000-0000871B0000}"/>
    <cellStyle name="Milliers 3 5" xfId="2890" xr:uid="{00000000-0005-0000-0000-0000881B0000}"/>
    <cellStyle name="Milliers 3 5 10" xfId="2891" xr:uid="{00000000-0005-0000-0000-0000891B0000}"/>
    <cellStyle name="Milliers 3 5 2" xfId="2892" xr:uid="{00000000-0005-0000-0000-00008A1B0000}"/>
    <cellStyle name="Milliers 3 5 2 2" xfId="2893" xr:uid="{00000000-0005-0000-0000-00008B1B0000}"/>
    <cellStyle name="Milliers 3 5 2 2 2" xfId="2894" xr:uid="{00000000-0005-0000-0000-00008C1B0000}"/>
    <cellStyle name="Milliers 3 5 2 2 2 2" xfId="2895" xr:uid="{00000000-0005-0000-0000-00008D1B0000}"/>
    <cellStyle name="Milliers 3 5 2 2 2 2 2" xfId="2896" xr:uid="{00000000-0005-0000-0000-00008E1B0000}"/>
    <cellStyle name="Milliers 3 5 2 2 2 2 2 2" xfId="2897" xr:uid="{00000000-0005-0000-0000-00008F1B0000}"/>
    <cellStyle name="Milliers 3 5 2 2 2 2 3" xfId="2898" xr:uid="{00000000-0005-0000-0000-0000901B0000}"/>
    <cellStyle name="Milliers 3 5 2 2 2 2 4" xfId="2899" xr:uid="{00000000-0005-0000-0000-0000911B0000}"/>
    <cellStyle name="Milliers 3 5 2 2 2 3" xfId="2900" xr:uid="{00000000-0005-0000-0000-0000921B0000}"/>
    <cellStyle name="Milliers 3 5 2 2 2 3 2" xfId="2901" xr:uid="{00000000-0005-0000-0000-0000931B0000}"/>
    <cellStyle name="Milliers 3 5 2 2 2 4" xfId="2902" xr:uid="{00000000-0005-0000-0000-0000941B0000}"/>
    <cellStyle name="Milliers 3 5 2 2 2 5" xfId="2903" xr:uid="{00000000-0005-0000-0000-0000951B0000}"/>
    <cellStyle name="Milliers 3 5 2 2 3" xfId="2904" xr:uid="{00000000-0005-0000-0000-0000961B0000}"/>
    <cellStyle name="Milliers 3 5 2 2 3 2" xfId="2905" xr:uid="{00000000-0005-0000-0000-0000971B0000}"/>
    <cellStyle name="Milliers 3 5 2 2 3 2 2" xfId="2906" xr:uid="{00000000-0005-0000-0000-0000981B0000}"/>
    <cellStyle name="Milliers 3 5 2 2 3 3" xfId="2907" xr:uid="{00000000-0005-0000-0000-0000991B0000}"/>
    <cellStyle name="Milliers 3 5 2 2 3 4" xfId="2908" xr:uid="{00000000-0005-0000-0000-00009A1B0000}"/>
    <cellStyle name="Milliers 3 5 2 2 4" xfId="2909" xr:uid="{00000000-0005-0000-0000-00009B1B0000}"/>
    <cellStyle name="Milliers 3 5 2 2 4 2" xfId="2910" xr:uid="{00000000-0005-0000-0000-00009C1B0000}"/>
    <cellStyle name="Milliers 3 5 2 2 4 2 2" xfId="2911" xr:uid="{00000000-0005-0000-0000-00009D1B0000}"/>
    <cellStyle name="Milliers 3 5 2 2 4 3" xfId="2912" xr:uid="{00000000-0005-0000-0000-00009E1B0000}"/>
    <cellStyle name="Milliers 3 5 2 2 4 4" xfId="2913" xr:uid="{00000000-0005-0000-0000-00009F1B0000}"/>
    <cellStyle name="Milliers 3 5 2 2 5" xfId="2914" xr:uid="{00000000-0005-0000-0000-0000A01B0000}"/>
    <cellStyle name="Milliers 3 5 2 2 5 2" xfId="2915" xr:uid="{00000000-0005-0000-0000-0000A11B0000}"/>
    <cellStyle name="Milliers 3 5 2 2 5 2 2" xfId="2916" xr:uid="{00000000-0005-0000-0000-0000A21B0000}"/>
    <cellStyle name="Milliers 3 5 2 2 5 3" xfId="2917" xr:uid="{00000000-0005-0000-0000-0000A31B0000}"/>
    <cellStyle name="Milliers 3 5 2 2 5 4" xfId="2918" xr:uid="{00000000-0005-0000-0000-0000A41B0000}"/>
    <cellStyle name="Milliers 3 5 2 2 6" xfId="2919" xr:uid="{00000000-0005-0000-0000-0000A51B0000}"/>
    <cellStyle name="Milliers 3 5 2 2 6 2" xfId="2920" xr:uid="{00000000-0005-0000-0000-0000A61B0000}"/>
    <cellStyle name="Milliers 3 5 2 2 7" xfId="2921" xr:uid="{00000000-0005-0000-0000-0000A71B0000}"/>
    <cellStyle name="Milliers 3 5 2 2 8" xfId="2922" xr:uid="{00000000-0005-0000-0000-0000A81B0000}"/>
    <cellStyle name="Milliers 3 5 2 3" xfId="2923" xr:uid="{00000000-0005-0000-0000-0000A91B0000}"/>
    <cellStyle name="Milliers 3 5 2 3 2" xfId="2924" xr:uid="{00000000-0005-0000-0000-0000AA1B0000}"/>
    <cellStyle name="Milliers 3 5 2 3 2 2" xfId="2925" xr:uid="{00000000-0005-0000-0000-0000AB1B0000}"/>
    <cellStyle name="Milliers 3 5 2 3 2 2 2" xfId="2926" xr:uid="{00000000-0005-0000-0000-0000AC1B0000}"/>
    <cellStyle name="Milliers 3 5 2 3 2 3" xfId="2927" xr:uid="{00000000-0005-0000-0000-0000AD1B0000}"/>
    <cellStyle name="Milliers 3 5 2 3 2 4" xfId="2928" xr:uid="{00000000-0005-0000-0000-0000AE1B0000}"/>
    <cellStyle name="Milliers 3 5 2 3 3" xfId="2929" xr:uid="{00000000-0005-0000-0000-0000AF1B0000}"/>
    <cellStyle name="Milliers 3 5 2 3 3 2" xfId="2930" xr:uid="{00000000-0005-0000-0000-0000B01B0000}"/>
    <cellStyle name="Milliers 3 5 2 3 4" xfId="2931" xr:uid="{00000000-0005-0000-0000-0000B11B0000}"/>
    <cellStyle name="Milliers 3 5 2 3 5" xfId="2932" xr:uid="{00000000-0005-0000-0000-0000B21B0000}"/>
    <cellStyle name="Milliers 3 5 2 4" xfId="2933" xr:uid="{00000000-0005-0000-0000-0000B31B0000}"/>
    <cellStyle name="Milliers 3 5 2 4 2" xfId="2934" xr:uid="{00000000-0005-0000-0000-0000B41B0000}"/>
    <cellStyle name="Milliers 3 5 2 4 2 2" xfId="2935" xr:uid="{00000000-0005-0000-0000-0000B51B0000}"/>
    <cellStyle name="Milliers 3 5 2 4 3" xfId="2936" xr:uid="{00000000-0005-0000-0000-0000B61B0000}"/>
    <cellStyle name="Milliers 3 5 2 4 4" xfId="2937" xr:uid="{00000000-0005-0000-0000-0000B71B0000}"/>
    <cellStyle name="Milliers 3 5 2 5" xfId="2938" xr:uid="{00000000-0005-0000-0000-0000B81B0000}"/>
    <cellStyle name="Milliers 3 5 2 5 2" xfId="2939" xr:uid="{00000000-0005-0000-0000-0000B91B0000}"/>
    <cellStyle name="Milliers 3 5 2 5 2 2" xfId="2940" xr:uid="{00000000-0005-0000-0000-0000BA1B0000}"/>
    <cellStyle name="Milliers 3 5 2 5 3" xfId="2941" xr:uid="{00000000-0005-0000-0000-0000BB1B0000}"/>
    <cellStyle name="Milliers 3 5 2 5 4" xfId="2942" xr:uid="{00000000-0005-0000-0000-0000BC1B0000}"/>
    <cellStyle name="Milliers 3 5 2 6" xfId="2943" xr:uid="{00000000-0005-0000-0000-0000BD1B0000}"/>
    <cellStyle name="Milliers 3 5 2 6 2" xfId="2944" xr:uid="{00000000-0005-0000-0000-0000BE1B0000}"/>
    <cellStyle name="Milliers 3 5 2 6 2 2" xfId="2945" xr:uid="{00000000-0005-0000-0000-0000BF1B0000}"/>
    <cellStyle name="Milliers 3 5 2 6 3" xfId="2946" xr:uid="{00000000-0005-0000-0000-0000C01B0000}"/>
    <cellStyle name="Milliers 3 5 2 6 4" xfId="2947" xr:uid="{00000000-0005-0000-0000-0000C11B0000}"/>
    <cellStyle name="Milliers 3 5 2 7" xfId="2948" xr:uid="{00000000-0005-0000-0000-0000C21B0000}"/>
    <cellStyle name="Milliers 3 5 2 7 2" xfId="2949" xr:uid="{00000000-0005-0000-0000-0000C31B0000}"/>
    <cellStyle name="Milliers 3 5 2 8" xfId="2950" xr:uid="{00000000-0005-0000-0000-0000C41B0000}"/>
    <cellStyle name="Milliers 3 5 2 9" xfId="2951" xr:uid="{00000000-0005-0000-0000-0000C51B0000}"/>
    <cellStyle name="Milliers 3 5 3" xfId="2952" xr:uid="{00000000-0005-0000-0000-0000C61B0000}"/>
    <cellStyle name="Milliers 3 5 3 2" xfId="2953" xr:uid="{00000000-0005-0000-0000-0000C71B0000}"/>
    <cellStyle name="Milliers 3 5 3 2 2" xfId="2954" xr:uid="{00000000-0005-0000-0000-0000C81B0000}"/>
    <cellStyle name="Milliers 3 5 3 2 2 2" xfId="2955" xr:uid="{00000000-0005-0000-0000-0000C91B0000}"/>
    <cellStyle name="Milliers 3 5 3 2 2 2 2" xfId="2956" xr:uid="{00000000-0005-0000-0000-0000CA1B0000}"/>
    <cellStyle name="Milliers 3 5 3 2 2 3" xfId="2957" xr:uid="{00000000-0005-0000-0000-0000CB1B0000}"/>
    <cellStyle name="Milliers 3 5 3 2 2 4" xfId="2958" xr:uid="{00000000-0005-0000-0000-0000CC1B0000}"/>
    <cellStyle name="Milliers 3 5 3 2 3" xfId="2959" xr:uid="{00000000-0005-0000-0000-0000CD1B0000}"/>
    <cellStyle name="Milliers 3 5 3 2 3 2" xfId="2960" xr:uid="{00000000-0005-0000-0000-0000CE1B0000}"/>
    <cellStyle name="Milliers 3 5 3 2 4" xfId="2961" xr:uid="{00000000-0005-0000-0000-0000CF1B0000}"/>
    <cellStyle name="Milliers 3 5 3 2 5" xfId="2962" xr:uid="{00000000-0005-0000-0000-0000D01B0000}"/>
    <cellStyle name="Milliers 3 5 3 3" xfId="2963" xr:uid="{00000000-0005-0000-0000-0000D11B0000}"/>
    <cellStyle name="Milliers 3 5 3 3 2" xfId="2964" xr:uid="{00000000-0005-0000-0000-0000D21B0000}"/>
    <cellStyle name="Milliers 3 5 3 3 2 2" xfId="2965" xr:uid="{00000000-0005-0000-0000-0000D31B0000}"/>
    <cellStyle name="Milliers 3 5 3 3 3" xfId="2966" xr:uid="{00000000-0005-0000-0000-0000D41B0000}"/>
    <cellStyle name="Milliers 3 5 3 3 4" xfId="2967" xr:uid="{00000000-0005-0000-0000-0000D51B0000}"/>
    <cellStyle name="Milliers 3 5 3 4" xfId="2968" xr:uid="{00000000-0005-0000-0000-0000D61B0000}"/>
    <cellStyle name="Milliers 3 5 3 4 2" xfId="2969" xr:uid="{00000000-0005-0000-0000-0000D71B0000}"/>
    <cellStyle name="Milliers 3 5 3 4 2 2" xfId="2970" xr:uid="{00000000-0005-0000-0000-0000D81B0000}"/>
    <cellStyle name="Milliers 3 5 3 4 3" xfId="2971" xr:uid="{00000000-0005-0000-0000-0000D91B0000}"/>
    <cellStyle name="Milliers 3 5 3 4 4" xfId="2972" xr:uid="{00000000-0005-0000-0000-0000DA1B0000}"/>
    <cellStyle name="Milliers 3 5 3 5" xfId="2973" xr:uid="{00000000-0005-0000-0000-0000DB1B0000}"/>
    <cellStyle name="Milliers 3 5 3 5 2" xfId="2974" xr:uid="{00000000-0005-0000-0000-0000DC1B0000}"/>
    <cellStyle name="Milliers 3 5 3 5 2 2" xfId="2975" xr:uid="{00000000-0005-0000-0000-0000DD1B0000}"/>
    <cellStyle name="Milliers 3 5 3 5 3" xfId="2976" xr:uid="{00000000-0005-0000-0000-0000DE1B0000}"/>
    <cellStyle name="Milliers 3 5 3 5 4" xfId="2977" xr:uid="{00000000-0005-0000-0000-0000DF1B0000}"/>
    <cellStyle name="Milliers 3 5 3 6" xfId="2978" xr:uid="{00000000-0005-0000-0000-0000E01B0000}"/>
    <cellStyle name="Milliers 3 5 3 6 2" xfId="2979" xr:uid="{00000000-0005-0000-0000-0000E11B0000}"/>
    <cellStyle name="Milliers 3 5 3 7" xfId="2980" xr:uid="{00000000-0005-0000-0000-0000E21B0000}"/>
    <cellStyle name="Milliers 3 5 3 8" xfId="2981" xr:uid="{00000000-0005-0000-0000-0000E31B0000}"/>
    <cellStyle name="Milliers 3 5 4" xfId="2982" xr:uid="{00000000-0005-0000-0000-0000E41B0000}"/>
    <cellStyle name="Milliers 3 5 4 2" xfId="2983" xr:uid="{00000000-0005-0000-0000-0000E51B0000}"/>
    <cellStyle name="Milliers 3 5 4 2 2" xfId="2984" xr:uid="{00000000-0005-0000-0000-0000E61B0000}"/>
    <cellStyle name="Milliers 3 5 4 2 2 2" xfId="2985" xr:uid="{00000000-0005-0000-0000-0000E71B0000}"/>
    <cellStyle name="Milliers 3 5 4 2 3" xfId="2986" xr:uid="{00000000-0005-0000-0000-0000E81B0000}"/>
    <cellStyle name="Milliers 3 5 4 2 4" xfId="2987" xr:uid="{00000000-0005-0000-0000-0000E91B0000}"/>
    <cellStyle name="Milliers 3 5 4 3" xfId="2988" xr:uid="{00000000-0005-0000-0000-0000EA1B0000}"/>
    <cellStyle name="Milliers 3 5 4 3 2" xfId="2989" xr:uid="{00000000-0005-0000-0000-0000EB1B0000}"/>
    <cellStyle name="Milliers 3 5 4 4" xfId="2990" xr:uid="{00000000-0005-0000-0000-0000EC1B0000}"/>
    <cellStyle name="Milliers 3 5 4 5" xfId="2991" xr:uid="{00000000-0005-0000-0000-0000ED1B0000}"/>
    <cellStyle name="Milliers 3 5 5" xfId="2992" xr:uid="{00000000-0005-0000-0000-0000EE1B0000}"/>
    <cellStyle name="Milliers 3 5 5 2" xfId="2993" xr:uid="{00000000-0005-0000-0000-0000EF1B0000}"/>
    <cellStyle name="Milliers 3 5 5 2 2" xfId="2994" xr:uid="{00000000-0005-0000-0000-0000F01B0000}"/>
    <cellStyle name="Milliers 3 5 5 3" xfId="2995" xr:uid="{00000000-0005-0000-0000-0000F11B0000}"/>
    <cellStyle name="Milliers 3 5 5 4" xfId="2996" xr:uid="{00000000-0005-0000-0000-0000F21B0000}"/>
    <cellStyle name="Milliers 3 5 6" xfId="2997" xr:uid="{00000000-0005-0000-0000-0000F31B0000}"/>
    <cellStyle name="Milliers 3 5 6 2" xfId="2998" xr:uid="{00000000-0005-0000-0000-0000F41B0000}"/>
    <cellStyle name="Milliers 3 5 6 2 2" xfId="2999" xr:uid="{00000000-0005-0000-0000-0000F51B0000}"/>
    <cellStyle name="Milliers 3 5 6 3" xfId="3000" xr:uid="{00000000-0005-0000-0000-0000F61B0000}"/>
    <cellStyle name="Milliers 3 5 6 4" xfId="3001" xr:uid="{00000000-0005-0000-0000-0000F71B0000}"/>
    <cellStyle name="Milliers 3 5 7" xfId="3002" xr:uid="{00000000-0005-0000-0000-0000F81B0000}"/>
    <cellStyle name="Milliers 3 5 7 2" xfId="3003" xr:uid="{00000000-0005-0000-0000-0000F91B0000}"/>
    <cellStyle name="Milliers 3 5 7 2 2" xfId="3004" xr:uid="{00000000-0005-0000-0000-0000FA1B0000}"/>
    <cellStyle name="Milliers 3 5 7 3" xfId="3005" xr:uid="{00000000-0005-0000-0000-0000FB1B0000}"/>
    <cellStyle name="Milliers 3 5 7 4" xfId="3006" xr:uid="{00000000-0005-0000-0000-0000FC1B0000}"/>
    <cellStyle name="Milliers 3 5 8" xfId="3007" xr:uid="{00000000-0005-0000-0000-0000FD1B0000}"/>
    <cellStyle name="Milliers 3 5 8 2" xfId="3008" xr:uid="{00000000-0005-0000-0000-0000FE1B0000}"/>
    <cellStyle name="Milliers 3 5 9" xfId="3009" xr:uid="{00000000-0005-0000-0000-0000FF1B0000}"/>
    <cellStyle name="Milliers 3 6" xfId="3010" xr:uid="{00000000-0005-0000-0000-0000001C0000}"/>
    <cellStyle name="Milliers 3 6 2" xfId="3011" xr:uid="{00000000-0005-0000-0000-0000011C0000}"/>
    <cellStyle name="Milliers 3 6 2 2" xfId="3012" xr:uid="{00000000-0005-0000-0000-0000021C0000}"/>
    <cellStyle name="Milliers 3 6 2 2 2" xfId="3013" xr:uid="{00000000-0005-0000-0000-0000031C0000}"/>
    <cellStyle name="Milliers 3 6 2 2 2 2" xfId="3014" xr:uid="{00000000-0005-0000-0000-0000041C0000}"/>
    <cellStyle name="Milliers 3 6 2 2 2 2 2" xfId="3015" xr:uid="{00000000-0005-0000-0000-0000051C0000}"/>
    <cellStyle name="Milliers 3 6 2 2 2 3" xfId="3016" xr:uid="{00000000-0005-0000-0000-0000061C0000}"/>
    <cellStyle name="Milliers 3 6 2 2 2 4" xfId="3017" xr:uid="{00000000-0005-0000-0000-0000071C0000}"/>
    <cellStyle name="Milliers 3 6 2 2 3" xfId="3018" xr:uid="{00000000-0005-0000-0000-0000081C0000}"/>
    <cellStyle name="Milliers 3 6 2 2 3 2" xfId="3019" xr:uid="{00000000-0005-0000-0000-0000091C0000}"/>
    <cellStyle name="Milliers 3 6 2 2 4" xfId="3020" xr:uid="{00000000-0005-0000-0000-00000A1C0000}"/>
    <cellStyle name="Milliers 3 6 2 2 5" xfId="3021" xr:uid="{00000000-0005-0000-0000-00000B1C0000}"/>
    <cellStyle name="Milliers 3 6 2 3" xfId="3022" xr:uid="{00000000-0005-0000-0000-00000C1C0000}"/>
    <cellStyle name="Milliers 3 6 2 3 2" xfId="3023" xr:uid="{00000000-0005-0000-0000-00000D1C0000}"/>
    <cellStyle name="Milliers 3 6 2 3 2 2" xfId="3024" xr:uid="{00000000-0005-0000-0000-00000E1C0000}"/>
    <cellStyle name="Milliers 3 6 2 3 3" xfId="3025" xr:uid="{00000000-0005-0000-0000-00000F1C0000}"/>
    <cellStyle name="Milliers 3 6 2 3 4" xfId="3026" xr:uid="{00000000-0005-0000-0000-0000101C0000}"/>
    <cellStyle name="Milliers 3 6 2 4" xfId="3027" xr:uid="{00000000-0005-0000-0000-0000111C0000}"/>
    <cellStyle name="Milliers 3 6 2 4 2" xfId="3028" xr:uid="{00000000-0005-0000-0000-0000121C0000}"/>
    <cellStyle name="Milliers 3 6 2 4 2 2" xfId="3029" xr:uid="{00000000-0005-0000-0000-0000131C0000}"/>
    <cellStyle name="Milliers 3 6 2 4 3" xfId="3030" xr:uid="{00000000-0005-0000-0000-0000141C0000}"/>
    <cellStyle name="Milliers 3 6 2 4 4" xfId="3031" xr:uid="{00000000-0005-0000-0000-0000151C0000}"/>
    <cellStyle name="Milliers 3 6 2 5" xfId="3032" xr:uid="{00000000-0005-0000-0000-0000161C0000}"/>
    <cellStyle name="Milliers 3 6 2 5 2" xfId="3033" xr:uid="{00000000-0005-0000-0000-0000171C0000}"/>
    <cellStyle name="Milliers 3 6 2 5 2 2" xfId="3034" xr:uid="{00000000-0005-0000-0000-0000181C0000}"/>
    <cellStyle name="Milliers 3 6 2 5 3" xfId="3035" xr:uid="{00000000-0005-0000-0000-0000191C0000}"/>
    <cellStyle name="Milliers 3 6 2 5 4" xfId="3036" xr:uid="{00000000-0005-0000-0000-00001A1C0000}"/>
    <cellStyle name="Milliers 3 6 2 6" xfId="3037" xr:uid="{00000000-0005-0000-0000-00001B1C0000}"/>
    <cellStyle name="Milliers 3 6 2 6 2" xfId="3038" xr:uid="{00000000-0005-0000-0000-00001C1C0000}"/>
    <cellStyle name="Milliers 3 6 2 7" xfId="3039" xr:uid="{00000000-0005-0000-0000-00001D1C0000}"/>
    <cellStyle name="Milliers 3 6 2 8" xfId="3040" xr:uid="{00000000-0005-0000-0000-00001E1C0000}"/>
    <cellStyle name="Milliers 3 6 3" xfId="3041" xr:uid="{00000000-0005-0000-0000-00001F1C0000}"/>
    <cellStyle name="Milliers 3 6 3 2" xfId="3042" xr:uid="{00000000-0005-0000-0000-0000201C0000}"/>
    <cellStyle name="Milliers 3 6 3 2 2" xfId="3043" xr:uid="{00000000-0005-0000-0000-0000211C0000}"/>
    <cellStyle name="Milliers 3 6 3 2 2 2" xfId="3044" xr:uid="{00000000-0005-0000-0000-0000221C0000}"/>
    <cellStyle name="Milliers 3 6 3 2 3" xfId="3045" xr:uid="{00000000-0005-0000-0000-0000231C0000}"/>
    <cellStyle name="Milliers 3 6 3 2 4" xfId="3046" xr:uid="{00000000-0005-0000-0000-0000241C0000}"/>
    <cellStyle name="Milliers 3 6 3 3" xfId="3047" xr:uid="{00000000-0005-0000-0000-0000251C0000}"/>
    <cellStyle name="Milliers 3 6 3 3 2" xfId="3048" xr:uid="{00000000-0005-0000-0000-0000261C0000}"/>
    <cellStyle name="Milliers 3 6 3 4" xfId="3049" xr:uid="{00000000-0005-0000-0000-0000271C0000}"/>
    <cellStyle name="Milliers 3 6 3 5" xfId="3050" xr:uid="{00000000-0005-0000-0000-0000281C0000}"/>
    <cellStyle name="Milliers 3 6 4" xfId="3051" xr:uid="{00000000-0005-0000-0000-0000291C0000}"/>
    <cellStyle name="Milliers 3 6 4 2" xfId="3052" xr:uid="{00000000-0005-0000-0000-00002A1C0000}"/>
    <cellStyle name="Milliers 3 6 4 2 2" xfId="3053" xr:uid="{00000000-0005-0000-0000-00002B1C0000}"/>
    <cellStyle name="Milliers 3 6 4 3" xfId="3054" xr:uid="{00000000-0005-0000-0000-00002C1C0000}"/>
    <cellStyle name="Milliers 3 6 4 4" xfId="3055" xr:uid="{00000000-0005-0000-0000-00002D1C0000}"/>
    <cellStyle name="Milliers 3 6 5" xfId="3056" xr:uid="{00000000-0005-0000-0000-00002E1C0000}"/>
    <cellStyle name="Milliers 3 6 5 2" xfId="3057" xr:uid="{00000000-0005-0000-0000-00002F1C0000}"/>
    <cellStyle name="Milliers 3 6 5 2 2" xfId="3058" xr:uid="{00000000-0005-0000-0000-0000301C0000}"/>
    <cellStyle name="Milliers 3 6 5 3" xfId="3059" xr:uid="{00000000-0005-0000-0000-0000311C0000}"/>
    <cellStyle name="Milliers 3 6 5 4" xfId="3060" xr:uid="{00000000-0005-0000-0000-0000321C0000}"/>
    <cellStyle name="Milliers 3 6 6" xfId="3061" xr:uid="{00000000-0005-0000-0000-0000331C0000}"/>
    <cellStyle name="Milliers 3 6 6 2" xfId="3062" xr:uid="{00000000-0005-0000-0000-0000341C0000}"/>
    <cellStyle name="Milliers 3 6 6 2 2" xfId="3063" xr:uid="{00000000-0005-0000-0000-0000351C0000}"/>
    <cellStyle name="Milliers 3 6 6 3" xfId="3064" xr:uid="{00000000-0005-0000-0000-0000361C0000}"/>
    <cellStyle name="Milliers 3 6 6 4" xfId="3065" xr:uid="{00000000-0005-0000-0000-0000371C0000}"/>
    <cellStyle name="Milliers 3 6 7" xfId="3066" xr:uid="{00000000-0005-0000-0000-0000381C0000}"/>
    <cellStyle name="Milliers 3 6 7 2" xfId="3067" xr:uid="{00000000-0005-0000-0000-0000391C0000}"/>
    <cellStyle name="Milliers 3 6 8" xfId="3068" xr:uid="{00000000-0005-0000-0000-00003A1C0000}"/>
    <cellStyle name="Milliers 3 6 9" xfId="3069" xr:uid="{00000000-0005-0000-0000-00003B1C0000}"/>
    <cellStyle name="Milliers 3 7" xfId="3070" xr:uid="{00000000-0005-0000-0000-00003C1C0000}"/>
    <cellStyle name="Milliers 3 7 2" xfId="3071" xr:uid="{00000000-0005-0000-0000-00003D1C0000}"/>
    <cellStyle name="Milliers 3 7 2 2" xfId="3072" xr:uid="{00000000-0005-0000-0000-00003E1C0000}"/>
    <cellStyle name="Milliers 3 7 2 2 2" xfId="3073" xr:uid="{00000000-0005-0000-0000-00003F1C0000}"/>
    <cellStyle name="Milliers 3 7 2 2 2 2" xfId="3074" xr:uid="{00000000-0005-0000-0000-0000401C0000}"/>
    <cellStyle name="Milliers 3 7 2 2 3" xfId="3075" xr:uid="{00000000-0005-0000-0000-0000411C0000}"/>
    <cellStyle name="Milliers 3 7 2 2 4" xfId="3076" xr:uid="{00000000-0005-0000-0000-0000421C0000}"/>
    <cellStyle name="Milliers 3 7 2 3" xfId="3077" xr:uid="{00000000-0005-0000-0000-0000431C0000}"/>
    <cellStyle name="Milliers 3 7 2 3 2" xfId="3078" xr:uid="{00000000-0005-0000-0000-0000441C0000}"/>
    <cellStyle name="Milliers 3 7 2 4" xfId="3079" xr:uid="{00000000-0005-0000-0000-0000451C0000}"/>
    <cellStyle name="Milliers 3 7 2 5" xfId="3080" xr:uid="{00000000-0005-0000-0000-0000461C0000}"/>
    <cellStyle name="Milliers 3 7 3" xfId="3081" xr:uid="{00000000-0005-0000-0000-0000471C0000}"/>
    <cellStyle name="Milliers 3 7 3 2" xfId="3082" xr:uid="{00000000-0005-0000-0000-0000481C0000}"/>
    <cellStyle name="Milliers 3 7 3 2 2" xfId="3083" xr:uid="{00000000-0005-0000-0000-0000491C0000}"/>
    <cellStyle name="Milliers 3 7 3 3" xfId="3084" xr:uid="{00000000-0005-0000-0000-00004A1C0000}"/>
    <cellStyle name="Milliers 3 7 3 4" xfId="3085" xr:uid="{00000000-0005-0000-0000-00004B1C0000}"/>
    <cellStyle name="Milliers 3 7 4" xfId="3086" xr:uid="{00000000-0005-0000-0000-00004C1C0000}"/>
    <cellStyle name="Milliers 3 7 4 2" xfId="3087" xr:uid="{00000000-0005-0000-0000-00004D1C0000}"/>
    <cellStyle name="Milliers 3 7 4 2 2" xfId="3088" xr:uid="{00000000-0005-0000-0000-00004E1C0000}"/>
    <cellStyle name="Milliers 3 7 4 3" xfId="3089" xr:uid="{00000000-0005-0000-0000-00004F1C0000}"/>
    <cellStyle name="Milliers 3 7 4 4" xfId="3090" xr:uid="{00000000-0005-0000-0000-0000501C0000}"/>
    <cellStyle name="Milliers 3 7 5" xfId="3091" xr:uid="{00000000-0005-0000-0000-0000511C0000}"/>
    <cellStyle name="Milliers 3 7 5 2" xfId="3092" xr:uid="{00000000-0005-0000-0000-0000521C0000}"/>
    <cellStyle name="Milliers 3 7 5 2 2" xfId="3093" xr:uid="{00000000-0005-0000-0000-0000531C0000}"/>
    <cellStyle name="Milliers 3 7 5 3" xfId="3094" xr:uid="{00000000-0005-0000-0000-0000541C0000}"/>
    <cellStyle name="Milliers 3 7 5 4" xfId="3095" xr:uid="{00000000-0005-0000-0000-0000551C0000}"/>
    <cellStyle name="Milliers 3 7 6" xfId="3096" xr:uid="{00000000-0005-0000-0000-0000561C0000}"/>
    <cellStyle name="Milliers 3 7 6 2" xfId="3097" xr:uid="{00000000-0005-0000-0000-0000571C0000}"/>
    <cellStyle name="Milliers 3 7 7" xfId="3098" xr:uid="{00000000-0005-0000-0000-0000581C0000}"/>
    <cellStyle name="Milliers 3 7 8" xfId="3099" xr:uid="{00000000-0005-0000-0000-0000591C0000}"/>
    <cellStyle name="Milliers 3 8" xfId="3100" xr:uid="{00000000-0005-0000-0000-00005A1C0000}"/>
    <cellStyle name="Milliers 3 8 2" xfId="3101" xr:uid="{00000000-0005-0000-0000-00005B1C0000}"/>
    <cellStyle name="Milliers 3 8 2 2" xfId="3102" xr:uid="{00000000-0005-0000-0000-00005C1C0000}"/>
    <cellStyle name="Milliers 3 8 2 2 2" xfId="3103" xr:uid="{00000000-0005-0000-0000-00005D1C0000}"/>
    <cellStyle name="Milliers 3 8 2 3" xfId="3104" xr:uid="{00000000-0005-0000-0000-00005E1C0000}"/>
    <cellStyle name="Milliers 3 8 2 4" xfId="3105" xr:uid="{00000000-0005-0000-0000-00005F1C0000}"/>
    <cellStyle name="Milliers 3 8 3" xfId="3106" xr:uid="{00000000-0005-0000-0000-0000601C0000}"/>
    <cellStyle name="Milliers 3 8 3 2" xfId="3107" xr:uid="{00000000-0005-0000-0000-0000611C0000}"/>
    <cellStyle name="Milliers 3 8 4" xfId="3108" xr:uid="{00000000-0005-0000-0000-0000621C0000}"/>
    <cellStyle name="Milliers 3 8 5" xfId="3109" xr:uid="{00000000-0005-0000-0000-0000631C0000}"/>
    <cellStyle name="Milliers 3 9" xfId="3110" xr:uid="{00000000-0005-0000-0000-0000641C0000}"/>
    <cellStyle name="Milliers 3 9 2" xfId="3111" xr:uid="{00000000-0005-0000-0000-0000651C0000}"/>
    <cellStyle name="Milliers 3 9 2 2" xfId="3112" xr:uid="{00000000-0005-0000-0000-0000661C0000}"/>
    <cellStyle name="Milliers 3 9 3" xfId="3113" xr:uid="{00000000-0005-0000-0000-0000671C0000}"/>
    <cellStyle name="Milliers 3 9 4" xfId="3114" xr:uid="{00000000-0005-0000-0000-0000681C0000}"/>
    <cellStyle name="Milliers 4" xfId="3115" xr:uid="{00000000-0005-0000-0000-0000691C0000}"/>
    <cellStyle name="Milliers 4 10" xfId="3116" xr:uid="{00000000-0005-0000-0000-00006A1C0000}"/>
    <cellStyle name="Milliers 4 11" xfId="3117" xr:uid="{00000000-0005-0000-0000-00006B1C0000}"/>
    <cellStyle name="Milliers 4 2" xfId="3118" xr:uid="{00000000-0005-0000-0000-00006C1C0000}"/>
    <cellStyle name="Milliers 4 2 10" xfId="3119" xr:uid="{00000000-0005-0000-0000-00006D1C0000}"/>
    <cellStyle name="Milliers 4 2 2" xfId="3120" xr:uid="{00000000-0005-0000-0000-00006E1C0000}"/>
    <cellStyle name="Milliers 4 2 2 2" xfId="3121" xr:uid="{00000000-0005-0000-0000-00006F1C0000}"/>
    <cellStyle name="Milliers 4 2 2 2 2" xfId="3122" xr:uid="{00000000-0005-0000-0000-0000701C0000}"/>
    <cellStyle name="Milliers 4 2 2 2 2 2" xfId="3123" xr:uid="{00000000-0005-0000-0000-0000711C0000}"/>
    <cellStyle name="Milliers 4 2 2 2 2 2 2" xfId="3124" xr:uid="{00000000-0005-0000-0000-0000721C0000}"/>
    <cellStyle name="Milliers 4 2 2 2 2 2 2 2" xfId="3125" xr:uid="{00000000-0005-0000-0000-0000731C0000}"/>
    <cellStyle name="Milliers 4 2 2 2 2 2 3" xfId="3126" xr:uid="{00000000-0005-0000-0000-0000741C0000}"/>
    <cellStyle name="Milliers 4 2 2 2 2 2 4" xfId="3127" xr:uid="{00000000-0005-0000-0000-0000751C0000}"/>
    <cellStyle name="Milliers 4 2 2 2 2 3" xfId="3128" xr:uid="{00000000-0005-0000-0000-0000761C0000}"/>
    <cellStyle name="Milliers 4 2 2 2 2 3 2" xfId="3129" xr:uid="{00000000-0005-0000-0000-0000771C0000}"/>
    <cellStyle name="Milliers 4 2 2 2 2 4" xfId="3130" xr:uid="{00000000-0005-0000-0000-0000781C0000}"/>
    <cellStyle name="Milliers 4 2 2 2 2 5" xfId="3131" xr:uid="{00000000-0005-0000-0000-0000791C0000}"/>
    <cellStyle name="Milliers 4 2 2 2 3" xfId="3132" xr:uid="{00000000-0005-0000-0000-00007A1C0000}"/>
    <cellStyle name="Milliers 4 2 2 2 3 2" xfId="3133" xr:uid="{00000000-0005-0000-0000-00007B1C0000}"/>
    <cellStyle name="Milliers 4 2 2 2 3 2 2" xfId="3134" xr:uid="{00000000-0005-0000-0000-00007C1C0000}"/>
    <cellStyle name="Milliers 4 2 2 2 3 3" xfId="3135" xr:uid="{00000000-0005-0000-0000-00007D1C0000}"/>
    <cellStyle name="Milliers 4 2 2 2 3 4" xfId="3136" xr:uid="{00000000-0005-0000-0000-00007E1C0000}"/>
    <cellStyle name="Milliers 4 2 2 2 4" xfId="3137" xr:uid="{00000000-0005-0000-0000-00007F1C0000}"/>
    <cellStyle name="Milliers 4 2 2 2 4 2" xfId="3138" xr:uid="{00000000-0005-0000-0000-0000801C0000}"/>
    <cellStyle name="Milliers 4 2 2 2 4 2 2" xfId="3139" xr:uid="{00000000-0005-0000-0000-0000811C0000}"/>
    <cellStyle name="Milliers 4 2 2 2 4 3" xfId="3140" xr:uid="{00000000-0005-0000-0000-0000821C0000}"/>
    <cellStyle name="Milliers 4 2 2 2 4 4" xfId="3141" xr:uid="{00000000-0005-0000-0000-0000831C0000}"/>
    <cellStyle name="Milliers 4 2 2 2 5" xfId="3142" xr:uid="{00000000-0005-0000-0000-0000841C0000}"/>
    <cellStyle name="Milliers 4 2 2 2 5 2" xfId="3143" xr:uid="{00000000-0005-0000-0000-0000851C0000}"/>
    <cellStyle name="Milliers 4 2 2 2 5 2 2" xfId="3144" xr:uid="{00000000-0005-0000-0000-0000861C0000}"/>
    <cellStyle name="Milliers 4 2 2 2 5 3" xfId="3145" xr:uid="{00000000-0005-0000-0000-0000871C0000}"/>
    <cellStyle name="Milliers 4 2 2 2 5 4" xfId="3146" xr:uid="{00000000-0005-0000-0000-0000881C0000}"/>
    <cellStyle name="Milliers 4 2 2 2 6" xfId="3147" xr:uid="{00000000-0005-0000-0000-0000891C0000}"/>
    <cellStyle name="Milliers 4 2 2 2 6 2" xfId="3148" xr:uid="{00000000-0005-0000-0000-00008A1C0000}"/>
    <cellStyle name="Milliers 4 2 2 2 7" xfId="3149" xr:uid="{00000000-0005-0000-0000-00008B1C0000}"/>
    <cellStyle name="Milliers 4 2 2 2 8" xfId="3150" xr:uid="{00000000-0005-0000-0000-00008C1C0000}"/>
    <cellStyle name="Milliers 4 2 2 3" xfId="3151" xr:uid="{00000000-0005-0000-0000-00008D1C0000}"/>
    <cellStyle name="Milliers 4 2 2 3 2" xfId="3152" xr:uid="{00000000-0005-0000-0000-00008E1C0000}"/>
    <cellStyle name="Milliers 4 2 2 3 2 2" xfId="3153" xr:uid="{00000000-0005-0000-0000-00008F1C0000}"/>
    <cellStyle name="Milliers 4 2 2 3 2 2 2" xfId="3154" xr:uid="{00000000-0005-0000-0000-0000901C0000}"/>
    <cellStyle name="Milliers 4 2 2 3 2 3" xfId="3155" xr:uid="{00000000-0005-0000-0000-0000911C0000}"/>
    <cellStyle name="Milliers 4 2 2 3 2 4" xfId="3156" xr:uid="{00000000-0005-0000-0000-0000921C0000}"/>
    <cellStyle name="Milliers 4 2 2 3 3" xfId="3157" xr:uid="{00000000-0005-0000-0000-0000931C0000}"/>
    <cellStyle name="Milliers 4 2 2 3 3 2" xfId="3158" xr:uid="{00000000-0005-0000-0000-0000941C0000}"/>
    <cellStyle name="Milliers 4 2 2 3 4" xfId="3159" xr:uid="{00000000-0005-0000-0000-0000951C0000}"/>
    <cellStyle name="Milliers 4 2 2 3 5" xfId="3160" xr:uid="{00000000-0005-0000-0000-0000961C0000}"/>
    <cellStyle name="Milliers 4 2 2 4" xfId="3161" xr:uid="{00000000-0005-0000-0000-0000971C0000}"/>
    <cellStyle name="Milliers 4 2 2 4 2" xfId="3162" xr:uid="{00000000-0005-0000-0000-0000981C0000}"/>
    <cellStyle name="Milliers 4 2 2 4 2 2" xfId="3163" xr:uid="{00000000-0005-0000-0000-0000991C0000}"/>
    <cellStyle name="Milliers 4 2 2 4 3" xfId="3164" xr:uid="{00000000-0005-0000-0000-00009A1C0000}"/>
    <cellStyle name="Milliers 4 2 2 4 4" xfId="3165" xr:uid="{00000000-0005-0000-0000-00009B1C0000}"/>
    <cellStyle name="Milliers 4 2 2 5" xfId="3166" xr:uid="{00000000-0005-0000-0000-00009C1C0000}"/>
    <cellStyle name="Milliers 4 2 2 5 2" xfId="3167" xr:uid="{00000000-0005-0000-0000-00009D1C0000}"/>
    <cellStyle name="Milliers 4 2 2 5 2 2" xfId="3168" xr:uid="{00000000-0005-0000-0000-00009E1C0000}"/>
    <cellStyle name="Milliers 4 2 2 5 3" xfId="3169" xr:uid="{00000000-0005-0000-0000-00009F1C0000}"/>
    <cellStyle name="Milliers 4 2 2 5 4" xfId="3170" xr:uid="{00000000-0005-0000-0000-0000A01C0000}"/>
    <cellStyle name="Milliers 4 2 2 6" xfId="3171" xr:uid="{00000000-0005-0000-0000-0000A11C0000}"/>
    <cellStyle name="Milliers 4 2 2 6 2" xfId="3172" xr:uid="{00000000-0005-0000-0000-0000A21C0000}"/>
    <cellStyle name="Milliers 4 2 2 6 2 2" xfId="3173" xr:uid="{00000000-0005-0000-0000-0000A31C0000}"/>
    <cellStyle name="Milliers 4 2 2 6 3" xfId="3174" xr:uid="{00000000-0005-0000-0000-0000A41C0000}"/>
    <cellStyle name="Milliers 4 2 2 6 4" xfId="3175" xr:uid="{00000000-0005-0000-0000-0000A51C0000}"/>
    <cellStyle name="Milliers 4 2 2 7" xfId="3176" xr:uid="{00000000-0005-0000-0000-0000A61C0000}"/>
    <cellStyle name="Milliers 4 2 2 7 2" xfId="3177" xr:uid="{00000000-0005-0000-0000-0000A71C0000}"/>
    <cellStyle name="Milliers 4 2 2 8" xfId="3178" xr:uid="{00000000-0005-0000-0000-0000A81C0000}"/>
    <cellStyle name="Milliers 4 2 2 9" xfId="3179" xr:uid="{00000000-0005-0000-0000-0000A91C0000}"/>
    <cellStyle name="Milliers 4 2 3" xfId="3180" xr:uid="{00000000-0005-0000-0000-0000AA1C0000}"/>
    <cellStyle name="Milliers 4 2 3 2" xfId="3181" xr:uid="{00000000-0005-0000-0000-0000AB1C0000}"/>
    <cellStyle name="Milliers 4 2 3 2 2" xfId="3182" xr:uid="{00000000-0005-0000-0000-0000AC1C0000}"/>
    <cellStyle name="Milliers 4 2 3 2 2 2" xfId="3183" xr:uid="{00000000-0005-0000-0000-0000AD1C0000}"/>
    <cellStyle name="Milliers 4 2 3 2 2 2 2" xfId="3184" xr:uid="{00000000-0005-0000-0000-0000AE1C0000}"/>
    <cellStyle name="Milliers 4 2 3 2 2 3" xfId="3185" xr:uid="{00000000-0005-0000-0000-0000AF1C0000}"/>
    <cellStyle name="Milliers 4 2 3 2 2 4" xfId="3186" xr:uid="{00000000-0005-0000-0000-0000B01C0000}"/>
    <cellStyle name="Milliers 4 2 3 2 3" xfId="3187" xr:uid="{00000000-0005-0000-0000-0000B11C0000}"/>
    <cellStyle name="Milliers 4 2 3 2 3 2" xfId="3188" xr:uid="{00000000-0005-0000-0000-0000B21C0000}"/>
    <cellStyle name="Milliers 4 2 3 2 4" xfId="3189" xr:uid="{00000000-0005-0000-0000-0000B31C0000}"/>
    <cellStyle name="Milliers 4 2 3 2 5" xfId="3190" xr:uid="{00000000-0005-0000-0000-0000B41C0000}"/>
    <cellStyle name="Milliers 4 2 3 3" xfId="3191" xr:uid="{00000000-0005-0000-0000-0000B51C0000}"/>
    <cellStyle name="Milliers 4 2 3 3 2" xfId="3192" xr:uid="{00000000-0005-0000-0000-0000B61C0000}"/>
    <cellStyle name="Milliers 4 2 3 3 2 2" xfId="3193" xr:uid="{00000000-0005-0000-0000-0000B71C0000}"/>
    <cellStyle name="Milliers 4 2 3 3 3" xfId="3194" xr:uid="{00000000-0005-0000-0000-0000B81C0000}"/>
    <cellStyle name="Milliers 4 2 3 3 4" xfId="3195" xr:uid="{00000000-0005-0000-0000-0000B91C0000}"/>
    <cellStyle name="Milliers 4 2 3 4" xfId="3196" xr:uid="{00000000-0005-0000-0000-0000BA1C0000}"/>
    <cellStyle name="Milliers 4 2 3 4 2" xfId="3197" xr:uid="{00000000-0005-0000-0000-0000BB1C0000}"/>
    <cellStyle name="Milliers 4 2 3 4 2 2" xfId="3198" xr:uid="{00000000-0005-0000-0000-0000BC1C0000}"/>
    <cellStyle name="Milliers 4 2 3 4 3" xfId="3199" xr:uid="{00000000-0005-0000-0000-0000BD1C0000}"/>
    <cellStyle name="Milliers 4 2 3 4 4" xfId="3200" xr:uid="{00000000-0005-0000-0000-0000BE1C0000}"/>
    <cellStyle name="Milliers 4 2 3 5" xfId="3201" xr:uid="{00000000-0005-0000-0000-0000BF1C0000}"/>
    <cellStyle name="Milliers 4 2 3 5 2" xfId="3202" xr:uid="{00000000-0005-0000-0000-0000C01C0000}"/>
    <cellStyle name="Milliers 4 2 3 5 2 2" xfId="3203" xr:uid="{00000000-0005-0000-0000-0000C11C0000}"/>
    <cellStyle name="Milliers 4 2 3 5 3" xfId="3204" xr:uid="{00000000-0005-0000-0000-0000C21C0000}"/>
    <cellStyle name="Milliers 4 2 3 5 4" xfId="3205" xr:uid="{00000000-0005-0000-0000-0000C31C0000}"/>
    <cellStyle name="Milliers 4 2 3 6" xfId="3206" xr:uid="{00000000-0005-0000-0000-0000C41C0000}"/>
    <cellStyle name="Milliers 4 2 3 6 2" xfId="3207" xr:uid="{00000000-0005-0000-0000-0000C51C0000}"/>
    <cellStyle name="Milliers 4 2 3 7" xfId="3208" xr:uid="{00000000-0005-0000-0000-0000C61C0000}"/>
    <cellStyle name="Milliers 4 2 3 8" xfId="3209" xr:uid="{00000000-0005-0000-0000-0000C71C0000}"/>
    <cellStyle name="Milliers 4 2 4" xfId="3210" xr:uid="{00000000-0005-0000-0000-0000C81C0000}"/>
    <cellStyle name="Milliers 4 2 4 2" xfId="3211" xr:uid="{00000000-0005-0000-0000-0000C91C0000}"/>
    <cellStyle name="Milliers 4 2 4 2 2" xfId="3212" xr:uid="{00000000-0005-0000-0000-0000CA1C0000}"/>
    <cellStyle name="Milliers 4 2 4 2 2 2" xfId="3213" xr:uid="{00000000-0005-0000-0000-0000CB1C0000}"/>
    <cellStyle name="Milliers 4 2 4 2 3" xfId="3214" xr:uid="{00000000-0005-0000-0000-0000CC1C0000}"/>
    <cellStyle name="Milliers 4 2 4 2 4" xfId="3215" xr:uid="{00000000-0005-0000-0000-0000CD1C0000}"/>
    <cellStyle name="Milliers 4 2 4 3" xfId="3216" xr:uid="{00000000-0005-0000-0000-0000CE1C0000}"/>
    <cellStyle name="Milliers 4 2 4 3 2" xfId="3217" xr:uid="{00000000-0005-0000-0000-0000CF1C0000}"/>
    <cellStyle name="Milliers 4 2 4 4" xfId="3218" xr:uid="{00000000-0005-0000-0000-0000D01C0000}"/>
    <cellStyle name="Milliers 4 2 4 5" xfId="3219" xr:uid="{00000000-0005-0000-0000-0000D11C0000}"/>
    <cellStyle name="Milliers 4 2 5" xfId="3220" xr:uid="{00000000-0005-0000-0000-0000D21C0000}"/>
    <cellStyle name="Milliers 4 2 5 2" xfId="3221" xr:uid="{00000000-0005-0000-0000-0000D31C0000}"/>
    <cellStyle name="Milliers 4 2 5 2 2" xfId="3222" xr:uid="{00000000-0005-0000-0000-0000D41C0000}"/>
    <cellStyle name="Milliers 4 2 5 3" xfId="3223" xr:uid="{00000000-0005-0000-0000-0000D51C0000}"/>
    <cellStyle name="Milliers 4 2 5 4" xfId="3224" xr:uid="{00000000-0005-0000-0000-0000D61C0000}"/>
    <cellStyle name="Milliers 4 2 6" xfId="3225" xr:uid="{00000000-0005-0000-0000-0000D71C0000}"/>
    <cellStyle name="Milliers 4 2 6 2" xfId="3226" xr:uid="{00000000-0005-0000-0000-0000D81C0000}"/>
    <cellStyle name="Milliers 4 2 6 2 2" xfId="3227" xr:uid="{00000000-0005-0000-0000-0000D91C0000}"/>
    <cellStyle name="Milliers 4 2 6 3" xfId="3228" xr:uid="{00000000-0005-0000-0000-0000DA1C0000}"/>
    <cellStyle name="Milliers 4 2 6 4" xfId="3229" xr:uid="{00000000-0005-0000-0000-0000DB1C0000}"/>
    <cellStyle name="Milliers 4 2 7" xfId="3230" xr:uid="{00000000-0005-0000-0000-0000DC1C0000}"/>
    <cellStyle name="Milliers 4 2 7 2" xfId="3231" xr:uid="{00000000-0005-0000-0000-0000DD1C0000}"/>
    <cellStyle name="Milliers 4 2 7 2 2" xfId="3232" xr:uid="{00000000-0005-0000-0000-0000DE1C0000}"/>
    <cellStyle name="Milliers 4 2 7 3" xfId="3233" xr:uid="{00000000-0005-0000-0000-0000DF1C0000}"/>
    <cellStyle name="Milliers 4 2 7 4" xfId="3234" xr:uid="{00000000-0005-0000-0000-0000E01C0000}"/>
    <cellStyle name="Milliers 4 2 8" xfId="3235" xr:uid="{00000000-0005-0000-0000-0000E11C0000}"/>
    <cellStyle name="Milliers 4 2 8 2" xfId="3236" xr:uid="{00000000-0005-0000-0000-0000E21C0000}"/>
    <cellStyle name="Milliers 4 2 9" xfId="3237" xr:uid="{00000000-0005-0000-0000-0000E31C0000}"/>
    <cellStyle name="Milliers 4 3" xfId="3238" xr:uid="{00000000-0005-0000-0000-0000E41C0000}"/>
    <cellStyle name="Milliers 4 3 2" xfId="3239" xr:uid="{00000000-0005-0000-0000-0000E51C0000}"/>
    <cellStyle name="Milliers 4 3 2 2" xfId="3240" xr:uid="{00000000-0005-0000-0000-0000E61C0000}"/>
    <cellStyle name="Milliers 4 3 2 2 2" xfId="3241" xr:uid="{00000000-0005-0000-0000-0000E71C0000}"/>
    <cellStyle name="Milliers 4 3 2 2 2 2" xfId="3242" xr:uid="{00000000-0005-0000-0000-0000E81C0000}"/>
    <cellStyle name="Milliers 4 3 2 2 2 2 2" xfId="3243" xr:uid="{00000000-0005-0000-0000-0000E91C0000}"/>
    <cellStyle name="Milliers 4 3 2 2 2 3" xfId="3244" xr:uid="{00000000-0005-0000-0000-0000EA1C0000}"/>
    <cellStyle name="Milliers 4 3 2 2 2 4" xfId="3245" xr:uid="{00000000-0005-0000-0000-0000EB1C0000}"/>
    <cellStyle name="Milliers 4 3 2 2 3" xfId="3246" xr:uid="{00000000-0005-0000-0000-0000EC1C0000}"/>
    <cellStyle name="Milliers 4 3 2 2 3 2" xfId="3247" xr:uid="{00000000-0005-0000-0000-0000ED1C0000}"/>
    <cellStyle name="Milliers 4 3 2 2 4" xfId="3248" xr:uid="{00000000-0005-0000-0000-0000EE1C0000}"/>
    <cellStyle name="Milliers 4 3 2 2 5" xfId="3249" xr:uid="{00000000-0005-0000-0000-0000EF1C0000}"/>
    <cellStyle name="Milliers 4 3 2 3" xfId="3250" xr:uid="{00000000-0005-0000-0000-0000F01C0000}"/>
    <cellStyle name="Milliers 4 3 2 3 2" xfId="3251" xr:uid="{00000000-0005-0000-0000-0000F11C0000}"/>
    <cellStyle name="Milliers 4 3 2 3 2 2" xfId="3252" xr:uid="{00000000-0005-0000-0000-0000F21C0000}"/>
    <cellStyle name="Milliers 4 3 2 3 3" xfId="3253" xr:uid="{00000000-0005-0000-0000-0000F31C0000}"/>
    <cellStyle name="Milliers 4 3 2 3 4" xfId="3254" xr:uid="{00000000-0005-0000-0000-0000F41C0000}"/>
    <cellStyle name="Milliers 4 3 2 4" xfId="3255" xr:uid="{00000000-0005-0000-0000-0000F51C0000}"/>
    <cellStyle name="Milliers 4 3 2 4 2" xfId="3256" xr:uid="{00000000-0005-0000-0000-0000F61C0000}"/>
    <cellStyle name="Milliers 4 3 2 4 2 2" xfId="3257" xr:uid="{00000000-0005-0000-0000-0000F71C0000}"/>
    <cellStyle name="Milliers 4 3 2 4 3" xfId="3258" xr:uid="{00000000-0005-0000-0000-0000F81C0000}"/>
    <cellStyle name="Milliers 4 3 2 4 4" xfId="3259" xr:uid="{00000000-0005-0000-0000-0000F91C0000}"/>
    <cellStyle name="Milliers 4 3 2 5" xfId="3260" xr:uid="{00000000-0005-0000-0000-0000FA1C0000}"/>
    <cellStyle name="Milliers 4 3 2 5 2" xfId="3261" xr:uid="{00000000-0005-0000-0000-0000FB1C0000}"/>
    <cellStyle name="Milliers 4 3 2 5 2 2" xfId="3262" xr:uid="{00000000-0005-0000-0000-0000FC1C0000}"/>
    <cellStyle name="Milliers 4 3 2 5 3" xfId="3263" xr:uid="{00000000-0005-0000-0000-0000FD1C0000}"/>
    <cellStyle name="Milliers 4 3 2 5 4" xfId="3264" xr:uid="{00000000-0005-0000-0000-0000FE1C0000}"/>
    <cellStyle name="Milliers 4 3 2 6" xfId="3265" xr:uid="{00000000-0005-0000-0000-0000FF1C0000}"/>
    <cellStyle name="Milliers 4 3 2 6 2" xfId="3266" xr:uid="{00000000-0005-0000-0000-0000001D0000}"/>
    <cellStyle name="Milliers 4 3 2 7" xfId="3267" xr:uid="{00000000-0005-0000-0000-0000011D0000}"/>
    <cellStyle name="Milliers 4 3 2 8" xfId="3268" xr:uid="{00000000-0005-0000-0000-0000021D0000}"/>
    <cellStyle name="Milliers 4 3 3" xfId="3269" xr:uid="{00000000-0005-0000-0000-0000031D0000}"/>
    <cellStyle name="Milliers 4 3 3 2" xfId="3270" xr:uid="{00000000-0005-0000-0000-0000041D0000}"/>
    <cellStyle name="Milliers 4 3 3 2 2" xfId="3271" xr:uid="{00000000-0005-0000-0000-0000051D0000}"/>
    <cellStyle name="Milliers 4 3 3 2 2 2" xfId="3272" xr:uid="{00000000-0005-0000-0000-0000061D0000}"/>
    <cellStyle name="Milliers 4 3 3 2 3" xfId="3273" xr:uid="{00000000-0005-0000-0000-0000071D0000}"/>
    <cellStyle name="Milliers 4 3 3 2 4" xfId="3274" xr:uid="{00000000-0005-0000-0000-0000081D0000}"/>
    <cellStyle name="Milliers 4 3 3 3" xfId="3275" xr:uid="{00000000-0005-0000-0000-0000091D0000}"/>
    <cellStyle name="Milliers 4 3 3 3 2" xfId="3276" xr:uid="{00000000-0005-0000-0000-00000A1D0000}"/>
    <cellStyle name="Milliers 4 3 3 4" xfId="3277" xr:uid="{00000000-0005-0000-0000-00000B1D0000}"/>
    <cellStyle name="Milliers 4 3 3 5" xfId="3278" xr:uid="{00000000-0005-0000-0000-00000C1D0000}"/>
    <cellStyle name="Milliers 4 3 4" xfId="3279" xr:uid="{00000000-0005-0000-0000-00000D1D0000}"/>
    <cellStyle name="Milliers 4 3 4 2" xfId="3280" xr:uid="{00000000-0005-0000-0000-00000E1D0000}"/>
    <cellStyle name="Milliers 4 3 4 2 2" xfId="3281" xr:uid="{00000000-0005-0000-0000-00000F1D0000}"/>
    <cellStyle name="Milliers 4 3 4 3" xfId="3282" xr:uid="{00000000-0005-0000-0000-0000101D0000}"/>
    <cellStyle name="Milliers 4 3 4 4" xfId="3283" xr:uid="{00000000-0005-0000-0000-0000111D0000}"/>
    <cellStyle name="Milliers 4 3 5" xfId="3284" xr:uid="{00000000-0005-0000-0000-0000121D0000}"/>
    <cellStyle name="Milliers 4 3 5 2" xfId="3285" xr:uid="{00000000-0005-0000-0000-0000131D0000}"/>
    <cellStyle name="Milliers 4 3 5 2 2" xfId="3286" xr:uid="{00000000-0005-0000-0000-0000141D0000}"/>
    <cellStyle name="Milliers 4 3 5 3" xfId="3287" xr:uid="{00000000-0005-0000-0000-0000151D0000}"/>
    <cellStyle name="Milliers 4 3 5 4" xfId="3288" xr:uid="{00000000-0005-0000-0000-0000161D0000}"/>
    <cellStyle name="Milliers 4 3 6" xfId="3289" xr:uid="{00000000-0005-0000-0000-0000171D0000}"/>
    <cellStyle name="Milliers 4 3 6 2" xfId="3290" xr:uid="{00000000-0005-0000-0000-0000181D0000}"/>
    <cellStyle name="Milliers 4 3 6 2 2" xfId="3291" xr:uid="{00000000-0005-0000-0000-0000191D0000}"/>
    <cellStyle name="Milliers 4 3 6 3" xfId="3292" xr:uid="{00000000-0005-0000-0000-00001A1D0000}"/>
    <cellStyle name="Milliers 4 3 6 4" xfId="3293" xr:uid="{00000000-0005-0000-0000-00001B1D0000}"/>
    <cellStyle name="Milliers 4 3 7" xfId="3294" xr:uid="{00000000-0005-0000-0000-00001C1D0000}"/>
    <cellStyle name="Milliers 4 3 7 2" xfId="3295" xr:uid="{00000000-0005-0000-0000-00001D1D0000}"/>
    <cellStyle name="Milliers 4 3 8" xfId="3296" xr:uid="{00000000-0005-0000-0000-00001E1D0000}"/>
    <cellStyle name="Milliers 4 3 9" xfId="3297" xr:uid="{00000000-0005-0000-0000-00001F1D0000}"/>
    <cellStyle name="Milliers 4 4" xfId="3298" xr:uid="{00000000-0005-0000-0000-0000201D0000}"/>
    <cellStyle name="Milliers 4 4 2" xfId="3299" xr:uid="{00000000-0005-0000-0000-0000211D0000}"/>
    <cellStyle name="Milliers 4 4 2 2" xfId="3300" xr:uid="{00000000-0005-0000-0000-0000221D0000}"/>
    <cellStyle name="Milliers 4 4 2 2 2" xfId="3301" xr:uid="{00000000-0005-0000-0000-0000231D0000}"/>
    <cellStyle name="Milliers 4 4 2 2 2 2" xfId="3302" xr:uid="{00000000-0005-0000-0000-0000241D0000}"/>
    <cellStyle name="Milliers 4 4 2 2 3" xfId="3303" xr:uid="{00000000-0005-0000-0000-0000251D0000}"/>
    <cellStyle name="Milliers 4 4 2 2 4" xfId="3304" xr:uid="{00000000-0005-0000-0000-0000261D0000}"/>
    <cellStyle name="Milliers 4 4 2 3" xfId="3305" xr:uid="{00000000-0005-0000-0000-0000271D0000}"/>
    <cellStyle name="Milliers 4 4 2 3 2" xfId="3306" xr:uid="{00000000-0005-0000-0000-0000281D0000}"/>
    <cellStyle name="Milliers 4 4 2 4" xfId="3307" xr:uid="{00000000-0005-0000-0000-0000291D0000}"/>
    <cellStyle name="Milliers 4 4 2 5" xfId="3308" xr:uid="{00000000-0005-0000-0000-00002A1D0000}"/>
    <cellStyle name="Milliers 4 4 3" xfId="3309" xr:uid="{00000000-0005-0000-0000-00002B1D0000}"/>
    <cellStyle name="Milliers 4 4 3 2" xfId="3310" xr:uid="{00000000-0005-0000-0000-00002C1D0000}"/>
    <cellStyle name="Milliers 4 4 3 2 2" xfId="3311" xr:uid="{00000000-0005-0000-0000-00002D1D0000}"/>
    <cellStyle name="Milliers 4 4 3 3" xfId="3312" xr:uid="{00000000-0005-0000-0000-00002E1D0000}"/>
    <cellStyle name="Milliers 4 4 3 4" xfId="3313" xr:uid="{00000000-0005-0000-0000-00002F1D0000}"/>
    <cellStyle name="Milliers 4 4 4" xfId="3314" xr:uid="{00000000-0005-0000-0000-0000301D0000}"/>
    <cellStyle name="Milliers 4 4 4 2" xfId="3315" xr:uid="{00000000-0005-0000-0000-0000311D0000}"/>
    <cellStyle name="Milliers 4 4 4 2 2" xfId="3316" xr:uid="{00000000-0005-0000-0000-0000321D0000}"/>
    <cellStyle name="Milliers 4 4 4 3" xfId="3317" xr:uid="{00000000-0005-0000-0000-0000331D0000}"/>
    <cellStyle name="Milliers 4 4 4 4" xfId="3318" xr:uid="{00000000-0005-0000-0000-0000341D0000}"/>
    <cellStyle name="Milliers 4 4 5" xfId="3319" xr:uid="{00000000-0005-0000-0000-0000351D0000}"/>
    <cellStyle name="Milliers 4 4 5 2" xfId="3320" xr:uid="{00000000-0005-0000-0000-0000361D0000}"/>
    <cellStyle name="Milliers 4 4 5 2 2" xfId="3321" xr:uid="{00000000-0005-0000-0000-0000371D0000}"/>
    <cellStyle name="Milliers 4 4 5 3" xfId="3322" xr:uid="{00000000-0005-0000-0000-0000381D0000}"/>
    <cellStyle name="Milliers 4 4 5 4" xfId="3323" xr:uid="{00000000-0005-0000-0000-0000391D0000}"/>
    <cellStyle name="Milliers 4 4 6" xfId="3324" xr:uid="{00000000-0005-0000-0000-00003A1D0000}"/>
    <cellStyle name="Milliers 4 4 6 2" xfId="3325" xr:uid="{00000000-0005-0000-0000-00003B1D0000}"/>
    <cellStyle name="Milliers 4 4 7" xfId="3326" xr:uid="{00000000-0005-0000-0000-00003C1D0000}"/>
    <cellStyle name="Milliers 4 4 8" xfId="3327" xr:uid="{00000000-0005-0000-0000-00003D1D0000}"/>
    <cellStyle name="Milliers 4 5" xfId="3328" xr:uid="{00000000-0005-0000-0000-00003E1D0000}"/>
    <cellStyle name="Milliers 4 5 2" xfId="3329" xr:uid="{00000000-0005-0000-0000-00003F1D0000}"/>
    <cellStyle name="Milliers 4 5 2 2" xfId="3330" xr:uid="{00000000-0005-0000-0000-0000401D0000}"/>
    <cellStyle name="Milliers 4 5 2 2 2" xfId="3331" xr:uid="{00000000-0005-0000-0000-0000411D0000}"/>
    <cellStyle name="Milliers 4 5 2 3" xfId="3332" xr:uid="{00000000-0005-0000-0000-0000421D0000}"/>
    <cellStyle name="Milliers 4 5 2 4" xfId="3333" xr:uid="{00000000-0005-0000-0000-0000431D0000}"/>
    <cellStyle name="Milliers 4 5 3" xfId="3334" xr:uid="{00000000-0005-0000-0000-0000441D0000}"/>
    <cellStyle name="Milliers 4 5 3 2" xfId="3335" xr:uid="{00000000-0005-0000-0000-0000451D0000}"/>
    <cellStyle name="Milliers 4 5 4" xfId="3336" xr:uid="{00000000-0005-0000-0000-0000461D0000}"/>
    <cellStyle name="Milliers 4 5 5" xfId="3337" xr:uid="{00000000-0005-0000-0000-0000471D0000}"/>
    <cellStyle name="Milliers 4 6" xfId="3338" xr:uid="{00000000-0005-0000-0000-0000481D0000}"/>
    <cellStyle name="Milliers 4 6 2" xfId="3339" xr:uid="{00000000-0005-0000-0000-0000491D0000}"/>
    <cellStyle name="Milliers 4 6 2 2" xfId="3340" xr:uid="{00000000-0005-0000-0000-00004A1D0000}"/>
    <cellStyle name="Milliers 4 6 3" xfId="3341" xr:uid="{00000000-0005-0000-0000-00004B1D0000}"/>
    <cellStyle name="Milliers 4 6 4" xfId="3342" xr:uid="{00000000-0005-0000-0000-00004C1D0000}"/>
    <cellStyle name="Milliers 4 7" xfId="3343" xr:uid="{00000000-0005-0000-0000-00004D1D0000}"/>
    <cellStyle name="Milliers 4 7 2" xfId="3344" xr:uid="{00000000-0005-0000-0000-00004E1D0000}"/>
    <cellStyle name="Milliers 4 7 2 2" xfId="3345" xr:uid="{00000000-0005-0000-0000-00004F1D0000}"/>
    <cellStyle name="Milliers 4 7 3" xfId="3346" xr:uid="{00000000-0005-0000-0000-0000501D0000}"/>
    <cellStyle name="Milliers 4 7 4" xfId="3347" xr:uid="{00000000-0005-0000-0000-0000511D0000}"/>
    <cellStyle name="Milliers 4 8" xfId="3348" xr:uid="{00000000-0005-0000-0000-0000521D0000}"/>
    <cellStyle name="Milliers 4 8 2" xfId="3349" xr:uid="{00000000-0005-0000-0000-0000531D0000}"/>
    <cellStyle name="Milliers 4 8 2 2" xfId="3350" xr:uid="{00000000-0005-0000-0000-0000541D0000}"/>
    <cellStyle name="Milliers 4 8 3" xfId="3351" xr:uid="{00000000-0005-0000-0000-0000551D0000}"/>
    <cellStyle name="Milliers 4 8 4" xfId="3352" xr:uid="{00000000-0005-0000-0000-0000561D0000}"/>
    <cellStyle name="Milliers 4 9" xfId="3353" xr:uid="{00000000-0005-0000-0000-0000571D0000}"/>
    <cellStyle name="Milliers 4 9 2" xfId="3354" xr:uid="{00000000-0005-0000-0000-0000581D0000}"/>
    <cellStyle name="Milliers 5" xfId="3355" xr:uid="{00000000-0005-0000-0000-0000591D0000}"/>
    <cellStyle name="Milliers 5 10" xfId="3356" xr:uid="{00000000-0005-0000-0000-00005A1D0000}"/>
    <cellStyle name="Milliers 5 11" xfId="3357" xr:uid="{00000000-0005-0000-0000-00005B1D0000}"/>
    <cellStyle name="Milliers 5 2" xfId="3358" xr:uid="{00000000-0005-0000-0000-00005C1D0000}"/>
    <cellStyle name="Milliers 5 2 10" xfId="3359" xr:uid="{00000000-0005-0000-0000-00005D1D0000}"/>
    <cellStyle name="Milliers 5 2 2" xfId="3360" xr:uid="{00000000-0005-0000-0000-00005E1D0000}"/>
    <cellStyle name="Milliers 5 2 2 2" xfId="3361" xr:uid="{00000000-0005-0000-0000-00005F1D0000}"/>
    <cellStyle name="Milliers 5 2 2 2 2" xfId="3362" xr:uid="{00000000-0005-0000-0000-0000601D0000}"/>
    <cellStyle name="Milliers 5 2 2 2 2 2" xfId="3363" xr:uid="{00000000-0005-0000-0000-0000611D0000}"/>
    <cellStyle name="Milliers 5 2 2 2 2 2 2" xfId="3364" xr:uid="{00000000-0005-0000-0000-0000621D0000}"/>
    <cellStyle name="Milliers 5 2 2 2 2 2 2 2" xfId="3365" xr:uid="{00000000-0005-0000-0000-0000631D0000}"/>
    <cellStyle name="Milliers 5 2 2 2 2 2 3" xfId="3366" xr:uid="{00000000-0005-0000-0000-0000641D0000}"/>
    <cellStyle name="Milliers 5 2 2 2 2 2 4" xfId="3367" xr:uid="{00000000-0005-0000-0000-0000651D0000}"/>
    <cellStyle name="Milliers 5 2 2 2 2 3" xfId="3368" xr:uid="{00000000-0005-0000-0000-0000661D0000}"/>
    <cellStyle name="Milliers 5 2 2 2 2 3 2" xfId="3369" xr:uid="{00000000-0005-0000-0000-0000671D0000}"/>
    <cellStyle name="Milliers 5 2 2 2 2 4" xfId="3370" xr:uid="{00000000-0005-0000-0000-0000681D0000}"/>
    <cellStyle name="Milliers 5 2 2 2 2 5" xfId="3371" xr:uid="{00000000-0005-0000-0000-0000691D0000}"/>
    <cellStyle name="Milliers 5 2 2 2 3" xfId="3372" xr:uid="{00000000-0005-0000-0000-00006A1D0000}"/>
    <cellStyle name="Milliers 5 2 2 2 3 2" xfId="3373" xr:uid="{00000000-0005-0000-0000-00006B1D0000}"/>
    <cellStyle name="Milliers 5 2 2 2 3 2 2" xfId="3374" xr:uid="{00000000-0005-0000-0000-00006C1D0000}"/>
    <cellStyle name="Milliers 5 2 2 2 3 3" xfId="3375" xr:uid="{00000000-0005-0000-0000-00006D1D0000}"/>
    <cellStyle name="Milliers 5 2 2 2 3 4" xfId="3376" xr:uid="{00000000-0005-0000-0000-00006E1D0000}"/>
    <cellStyle name="Milliers 5 2 2 2 4" xfId="3377" xr:uid="{00000000-0005-0000-0000-00006F1D0000}"/>
    <cellStyle name="Milliers 5 2 2 2 4 2" xfId="3378" xr:uid="{00000000-0005-0000-0000-0000701D0000}"/>
    <cellStyle name="Milliers 5 2 2 2 4 2 2" xfId="3379" xr:uid="{00000000-0005-0000-0000-0000711D0000}"/>
    <cellStyle name="Milliers 5 2 2 2 4 3" xfId="3380" xr:uid="{00000000-0005-0000-0000-0000721D0000}"/>
    <cellStyle name="Milliers 5 2 2 2 4 4" xfId="3381" xr:uid="{00000000-0005-0000-0000-0000731D0000}"/>
    <cellStyle name="Milliers 5 2 2 2 5" xfId="3382" xr:uid="{00000000-0005-0000-0000-0000741D0000}"/>
    <cellStyle name="Milliers 5 2 2 2 5 2" xfId="3383" xr:uid="{00000000-0005-0000-0000-0000751D0000}"/>
    <cellStyle name="Milliers 5 2 2 2 5 2 2" xfId="3384" xr:uid="{00000000-0005-0000-0000-0000761D0000}"/>
    <cellStyle name="Milliers 5 2 2 2 5 3" xfId="3385" xr:uid="{00000000-0005-0000-0000-0000771D0000}"/>
    <cellStyle name="Milliers 5 2 2 2 5 4" xfId="3386" xr:uid="{00000000-0005-0000-0000-0000781D0000}"/>
    <cellStyle name="Milliers 5 2 2 2 6" xfId="3387" xr:uid="{00000000-0005-0000-0000-0000791D0000}"/>
    <cellStyle name="Milliers 5 2 2 2 6 2" xfId="3388" xr:uid="{00000000-0005-0000-0000-00007A1D0000}"/>
    <cellStyle name="Milliers 5 2 2 2 7" xfId="3389" xr:uid="{00000000-0005-0000-0000-00007B1D0000}"/>
    <cellStyle name="Milliers 5 2 2 2 8" xfId="3390" xr:uid="{00000000-0005-0000-0000-00007C1D0000}"/>
    <cellStyle name="Milliers 5 2 2 3" xfId="3391" xr:uid="{00000000-0005-0000-0000-00007D1D0000}"/>
    <cellStyle name="Milliers 5 2 2 3 2" xfId="3392" xr:uid="{00000000-0005-0000-0000-00007E1D0000}"/>
    <cellStyle name="Milliers 5 2 2 3 2 2" xfId="3393" xr:uid="{00000000-0005-0000-0000-00007F1D0000}"/>
    <cellStyle name="Milliers 5 2 2 3 2 2 2" xfId="3394" xr:uid="{00000000-0005-0000-0000-0000801D0000}"/>
    <cellStyle name="Milliers 5 2 2 3 2 3" xfId="3395" xr:uid="{00000000-0005-0000-0000-0000811D0000}"/>
    <cellStyle name="Milliers 5 2 2 3 2 4" xfId="3396" xr:uid="{00000000-0005-0000-0000-0000821D0000}"/>
    <cellStyle name="Milliers 5 2 2 3 3" xfId="3397" xr:uid="{00000000-0005-0000-0000-0000831D0000}"/>
    <cellStyle name="Milliers 5 2 2 3 3 2" xfId="3398" xr:uid="{00000000-0005-0000-0000-0000841D0000}"/>
    <cellStyle name="Milliers 5 2 2 3 4" xfId="3399" xr:uid="{00000000-0005-0000-0000-0000851D0000}"/>
    <cellStyle name="Milliers 5 2 2 3 5" xfId="3400" xr:uid="{00000000-0005-0000-0000-0000861D0000}"/>
    <cellStyle name="Milliers 5 2 2 4" xfId="3401" xr:uid="{00000000-0005-0000-0000-0000871D0000}"/>
    <cellStyle name="Milliers 5 2 2 4 2" xfId="3402" xr:uid="{00000000-0005-0000-0000-0000881D0000}"/>
    <cellStyle name="Milliers 5 2 2 4 2 2" xfId="3403" xr:uid="{00000000-0005-0000-0000-0000891D0000}"/>
    <cellStyle name="Milliers 5 2 2 4 3" xfId="3404" xr:uid="{00000000-0005-0000-0000-00008A1D0000}"/>
    <cellStyle name="Milliers 5 2 2 4 4" xfId="3405" xr:uid="{00000000-0005-0000-0000-00008B1D0000}"/>
    <cellStyle name="Milliers 5 2 2 5" xfId="3406" xr:uid="{00000000-0005-0000-0000-00008C1D0000}"/>
    <cellStyle name="Milliers 5 2 2 5 2" xfId="3407" xr:uid="{00000000-0005-0000-0000-00008D1D0000}"/>
    <cellStyle name="Milliers 5 2 2 5 2 2" xfId="3408" xr:uid="{00000000-0005-0000-0000-00008E1D0000}"/>
    <cellStyle name="Milliers 5 2 2 5 3" xfId="3409" xr:uid="{00000000-0005-0000-0000-00008F1D0000}"/>
    <cellStyle name="Milliers 5 2 2 5 4" xfId="3410" xr:uid="{00000000-0005-0000-0000-0000901D0000}"/>
    <cellStyle name="Milliers 5 2 2 6" xfId="3411" xr:uid="{00000000-0005-0000-0000-0000911D0000}"/>
    <cellStyle name="Milliers 5 2 2 6 2" xfId="3412" xr:uid="{00000000-0005-0000-0000-0000921D0000}"/>
    <cellStyle name="Milliers 5 2 2 6 2 2" xfId="3413" xr:uid="{00000000-0005-0000-0000-0000931D0000}"/>
    <cellStyle name="Milliers 5 2 2 6 3" xfId="3414" xr:uid="{00000000-0005-0000-0000-0000941D0000}"/>
    <cellStyle name="Milliers 5 2 2 6 4" xfId="3415" xr:uid="{00000000-0005-0000-0000-0000951D0000}"/>
    <cellStyle name="Milliers 5 2 2 7" xfId="3416" xr:uid="{00000000-0005-0000-0000-0000961D0000}"/>
    <cellStyle name="Milliers 5 2 2 7 2" xfId="3417" xr:uid="{00000000-0005-0000-0000-0000971D0000}"/>
    <cellStyle name="Milliers 5 2 2 8" xfId="3418" xr:uid="{00000000-0005-0000-0000-0000981D0000}"/>
    <cellStyle name="Milliers 5 2 2 9" xfId="3419" xr:uid="{00000000-0005-0000-0000-0000991D0000}"/>
    <cellStyle name="Milliers 5 2 3" xfId="3420" xr:uid="{00000000-0005-0000-0000-00009A1D0000}"/>
    <cellStyle name="Milliers 5 2 3 2" xfId="3421" xr:uid="{00000000-0005-0000-0000-00009B1D0000}"/>
    <cellStyle name="Milliers 5 2 3 2 2" xfId="3422" xr:uid="{00000000-0005-0000-0000-00009C1D0000}"/>
    <cellStyle name="Milliers 5 2 3 2 2 2" xfId="3423" xr:uid="{00000000-0005-0000-0000-00009D1D0000}"/>
    <cellStyle name="Milliers 5 2 3 2 2 2 2" xfId="3424" xr:uid="{00000000-0005-0000-0000-00009E1D0000}"/>
    <cellStyle name="Milliers 5 2 3 2 2 3" xfId="3425" xr:uid="{00000000-0005-0000-0000-00009F1D0000}"/>
    <cellStyle name="Milliers 5 2 3 2 2 4" xfId="3426" xr:uid="{00000000-0005-0000-0000-0000A01D0000}"/>
    <cellStyle name="Milliers 5 2 3 2 3" xfId="3427" xr:uid="{00000000-0005-0000-0000-0000A11D0000}"/>
    <cellStyle name="Milliers 5 2 3 2 3 2" xfId="3428" xr:uid="{00000000-0005-0000-0000-0000A21D0000}"/>
    <cellStyle name="Milliers 5 2 3 2 4" xfId="3429" xr:uid="{00000000-0005-0000-0000-0000A31D0000}"/>
    <cellStyle name="Milliers 5 2 3 2 5" xfId="3430" xr:uid="{00000000-0005-0000-0000-0000A41D0000}"/>
    <cellStyle name="Milliers 5 2 3 3" xfId="3431" xr:uid="{00000000-0005-0000-0000-0000A51D0000}"/>
    <cellStyle name="Milliers 5 2 3 3 2" xfId="3432" xr:uid="{00000000-0005-0000-0000-0000A61D0000}"/>
    <cellStyle name="Milliers 5 2 3 3 2 2" xfId="3433" xr:uid="{00000000-0005-0000-0000-0000A71D0000}"/>
    <cellStyle name="Milliers 5 2 3 3 3" xfId="3434" xr:uid="{00000000-0005-0000-0000-0000A81D0000}"/>
    <cellStyle name="Milliers 5 2 3 3 4" xfId="3435" xr:uid="{00000000-0005-0000-0000-0000A91D0000}"/>
    <cellStyle name="Milliers 5 2 3 4" xfId="3436" xr:uid="{00000000-0005-0000-0000-0000AA1D0000}"/>
    <cellStyle name="Milliers 5 2 3 4 2" xfId="3437" xr:uid="{00000000-0005-0000-0000-0000AB1D0000}"/>
    <cellStyle name="Milliers 5 2 3 4 2 2" xfId="3438" xr:uid="{00000000-0005-0000-0000-0000AC1D0000}"/>
    <cellStyle name="Milliers 5 2 3 4 3" xfId="3439" xr:uid="{00000000-0005-0000-0000-0000AD1D0000}"/>
    <cellStyle name="Milliers 5 2 3 4 4" xfId="3440" xr:uid="{00000000-0005-0000-0000-0000AE1D0000}"/>
    <cellStyle name="Milliers 5 2 3 5" xfId="3441" xr:uid="{00000000-0005-0000-0000-0000AF1D0000}"/>
    <cellStyle name="Milliers 5 2 3 5 2" xfId="3442" xr:uid="{00000000-0005-0000-0000-0000B01D0000}"/>
    <cellStyle name="Milliers 5 2 3 5 2 2" xfId="3443" xr:uid="{00000000-0005-0000-0000-0000B11D0000}"/>
    <cellStyle name="Milliers 5 2 3 5 3" xfId="3444" xr:uid="{00000000-0005-0000-0000-0000B21D0000}"/>
    <cellStyle name="Milliers 5 2 3 5 4" xfId="3445" xr:uid="{00000000-0005-0000-0000-0000B31D0000}"/>
    <cellStyle name="Milliers 5 2 3 6" xfId="3446" xr:uid="{00000000-0005-0000-0000-0000B41D0000}"/>
    <cellStyle name="Milliers 5 2 3 6 2" xfId="3447" xr:uid="{00000000-0005-0000-0000-0000B51D0000}"/>
    <cellStyle name="Milliers 5 2 3 7" xfId="3448" xr:uid="{00000000-0005-0000-0000-0000B61D0000}"/>
    <cellStyle name="Milliers 5 2 3 8" xfId="3449" xr:uid="{00000000-0005-0000-0000-0000B71D0000}"/>
    <cellStyle name="Milliers 5 2 4" xfId="3450" xr:uid="{00000000-0005-0000-0000-0000B81D0000}"/>
    <cellStyle name="Milliers 5 2 4 2" xfId="3451" xr:uid="{00000000-0005-0000-0000-0000B91D0000}"/>
    <cellStyle name="Milliers 5 2 4 2 2" xfId="3452" xr:uid="{00000000-0005-0000-0000-0000BA1D0000}"/>
    <cellStyle name="Milliers 5 2 4 2 2 2" xfId="3453" xr:uid="{00000000-0005-0000-0000-0000BB1D0000}"/>
    <cellStyle name="Milliers 5 2 4 2 3" xfId="3454" xr:uid="{00000000-0005-0000-0000-0000BC1D0000}"/>
    <cellStyle name="Milliers 5 2 4 2 4" xfId="3455" xr:uid="{00000000-0005-0000-0000-0000BD1D0000}"/>
    <cellStyle name="Milliers 5 2 4 3" xfId="3456" xr:uid="{00000000-0005-0000-0000-0000BE1D0000}"/>
    <cellStyle name="Milliers 5 2 4 3 2" xfId="3457" xr:uid="{00000000-0005-0000-0000-0000BF1D0000}"/>
    <cellStyle name="Milliers 5 2 4 4" xfId="3458" xr:uid="{00000000-0005-0000-0000-0000C01D0000}"/>
    <cellStyle name="Milliers 5 2 4 5" xfId="3459" xr:uid="{00000000-0005-0000-0000-0000C11D0000}"/>
    <cellStyle name="Milliers 5 2 5" xfId="3460" xr:uid="{00000000-0005-0000-0000-0000C21D0000}"/>
    <cellStyle name="Milliers 5 2 5 2" xfId="3461" xr:uid="{00000000-0005-0000-0000-0000C31D0000}"/>
    <cellStyle name="Milliers 5 2 5 2 2" xfId="3462" xr:uid="{00000000-0005-0000-0000-0000C41D0000}"/>
    <cellStyle name="Milliers 5 2 5 3" xfId="3463" xr:uid="{00000000-0005-0000-0000-0000C51D0000}"/>
    <cellStyle name="Milliers 5 2 5 4" xfId="3464" xr:uid="{00000000-0005-0000-0000-0000C61D0000}"/>
    <cellStyle name="Milliers 5 2 6" xfId="3465" xr:uid="{00000000-0005-0000-0000-0000C71D0000}"/>
    <cellStyle name="Milliers 5 2 6 2" xfId="3466" xr:uid="{00000000-0005-0000-0000-0000C81D0000}"/>
    <cellStyle name="Milliers 5 2 6 2 2" xfId="3467" xr:uid="{00000000-0005-0000-0000-0000C91D0000}"/>
    <cellStyle name="Milliers 5 2 6 3" xfId="3468" xr:uid="{00000000-0005-0000-0000-0000CA1D0000}"/>
    <cellStyle name="Milliers 5 2 6 4" xfId="3469" xr:uid="{00000000-0005-0000-0000-0000CB1D0000}"/>
    <cellStyle name="Milliers 5 2 7" xfId="3470" xr:uid="{00000000-0005-0000-0000-0000CC1D0000}"/>
    <cellStyle name="Milliers 5 2 7 2" xfId="3471" xr:uid="{00000000-0005-0000-0000-0000CD1D0000}"/>
    <cellStyle name="Milliers 5 2 7 2 2" xfId="3472" xr:uid="{00000000-0005-0000-0000-0000CE1D0000}"/>
    <cellStyle name="Milliers 5 2 7 3" xfId="3473" xr:uid="{00000000-0005-0000-0000-0000CF1D0000}"/>
    <cellStyle name="Milliers 5 2 7 4" xfId="3474" xr:uid="{00000000-0005-0000-0000-0000D01D0000}"/>
    <cellStyle name="Milliers 5 2 8" xfId="3475" xr:uid="{00000000-0005-0000-0000-0000D11D0000}"/>
    <cellStyle name="Milliers 5 2 8 2" xfId="3476" xr:uid="{00000000-0005-0000-0000-0000D21D0000}"/>
    <cellStyle name="Milliers 5 2 9" xfId="3477" xr:uid="{00000000-0005-0000-0000-0000D31D0000}"/>
    <cellStyle name="Milliers 5 3" xfId="3478" xr:uid="{00000000-0005-0000-0000-0000D41D0000}"/>
    <cellStyle name="Milliers 5 3 2" xfId="3479" xr:uid="{00000000-0005-0000-0000-0000D51D0000}"/>
    <cellStyle name="Milliers 5 3 2 2" xfId="3480" xr:uid="{00000000-0005-0000-0000-0000D61D0000}"/>
    <cellStyle name="Milliers 5 3 2 2 2" xfId="3481" xr:uid="{00000000-0005-0000-0000-0000D71D0000}"/>
    <cellStyle name="Milliers 5 3 2 2 2 2" xfId="3482" xr:uid="{00000000-0005-0000-0000-0000D81D0000}"/>
    <cellStyle name="Milliers 5 3 2 2 2 2 2" xfId="3483" xr:uid="{00000000-0005-0000-0000-0000D91D0000}"/>
    <cellStyle name="Milliers 5 3 2 2 2 3" xfId="3484" xr:uid="{00000000-0005-0000-0000-0000DA1D0000}"/>
    <cellStyle name="Milliers 5 3 2 2 2 4" xfId="3485" xr:uid="{00000000-0005-0000-0000-0000DB1D0000}"/>
    <cellStyle name="Milliers 5 3 2 2 3" xfId="3486" xr:uid="{00000000-0005-0000-0000-0000DC1D0000}"/>
    <cellStyle name="Milliers 5 3 2 2 3 2" xfId="3487" xr:uid="{00000000-0005-0000-0000-0000DD1D0000}"/>
    <cellStyle name="Milliers 5 3 2 2 4" xfId="3488" xr:uid="{00000000-0005-0000-0000-0000DE1D0000}"/>
    <cellStyle name="Milliers 5 3 2 2 5" xfId="3489" xr:uid="{00000000-0005-0000-0000-0000DF1D0000}"/>
    <cellStyle name="Milliers 5 3 2 3" xfId="3490" xr:uid="{00000000-0005-0000-0000-0000E01D0000}"/>
    <cellStyle name="Milliers 5 3 2 3 2" xfId="3491" xr:uid="{00000000-0005-0000-0000-0000E11D0000}"/>
    <cellStyle name="Milliers 5 3 2 3 2 2" xfId="3492" xr:uid="{00000000-0005-0000-0000-0000E21D0000}"/>
    <cellStyle name="Milliers 5 3 2 3 3" xfId="3493" xr:uid="{00000000-0005-0000-0000-0000E31D0000}"/>
    <cellStyle name="Milliers 5 3 2 3 4" xfId="3494" xr:uid="{00000000-0005-0000-0000-0000E41D0000}"/>
    <cellStyle name="Milliers 5 3 2 4" xfId="3495" xr:uid="{00000000-0005-0000-0000-0000E51D0000}"/>
    <cellStyle name="Milliers 5 3 2 4 2" xfId="3496" xr:uid="{00000000-0005-0000-0000-0000E61D0000}"/>
    <cellStyle name="Milliers 5 3 2 4 2 2" xfId="3497" xr:uid="{00000000-0005-0000-0000-0000E71D0000}"/>
    <cellStyle name="Milliers 5 3 2 4 3" xfId="3498" xr:uid="{00000000-0005-0000-0000-0000E81D0000}"/>
    <cellStyle name="Milliers 5 3 2 4 4" xfId="3499" xr:uid="{00000000-0005-0000-0000-0000E91D0000}"/>
    <cellStyle name="Milliers 5 3 2 5" xfId="3500" xr:uid="{00000000-0005-0000-0000-0000EA1D0000}"/>
    <cellStyle name="Milliers 5 3 2 5 2" xfId="3501" xr:uid="{00000000-0005-0000-0000-0000EB1D0000}"/>
    <cellStyle name="Milliers 5 3 2 5 2 2" xfId="3502" xr:uid="{00000000-0005-0000-0000-0000EC1D0000}"/>
    <cellStyle name="Milliers 5 3 2 5 3" xfId="3503" xr:uid="{00000000-0005-0000-0000-0000ED1D0000}"/>
    <cellStyle name="Milliers 5 3 2 5 4" xfId="3504" xr:uid="{00000000-0005-0000-0000-0000EE1D0000}"/>
    <cellStyle name="Milliers 5 3 2 6" xfId="3505" xr:uid="{00000000-0005-0000-0000-0000EF1D0000}"/>
    <cellStyle name="Milliers 5 3 2 6 2" xfId="3506" xr:uid="{00000000-0005-0000-0000-0000F01D0000}"/>
    <cellStyle name="Milliers 5 3 2 7" xfId="3507" xr:uid="{00000000-0005-0000-0000-0000F11D0000}"/>
    <cellStyle name="Milliers 5 3 2 8" xfId="3508" xr:uid="{00000000-0005-0000-0000-0000F21D0000}"/>
    <cellStyle name="Milliers 5 3 3" xfId="3509" xr:uid="{00000000-0005-0000-0000-0000F31D0000}"/>
    <cellStyle name="Milliers 5 3 3 2" xfId="3510" xr:uid="{00000000-0005-0000-0000-0000F41D0000}"/>
    <cellStyle name="Milliers 5 3 3 2 2" xfId="3511" xr:uid="{00000000-0005-0000-0000-0000F51D0000}"/>
    <cellStyle name="Milliers 5 3 3 2 2 2" xfId="3512" xr:uid="{00000000-0005-0000-0000-0000F61D0000}"/>
    <cellStyle name="Milliers 5 3 3 2 3" xfId="3513" xr:uid="{00000000-0005-0000-0000-0000F71D0000}"/>
    <cellStyle name="Milliers 5 3 3 2 4" xfId="3514" xr:uid="{00000000-0005-0000-0000-0000F81D0000}"/>
    <cellStyle name="Milliers 5 3 3 3" xfId="3515" xr:uid="{00000000-0005-0000-0000-0000F91D0000}"/>
    <cellStyle name="Milliers 5 3 3 3 2" xfId="3516" xr:uid="{00000000-0005-0000-0000-0000FA1D0000}"/>
    <cellStyle name="Milliers 5 3 3 4" xfId="3517" xr:uid="{00000000-0005-0000-0000-0000FB1D0000}"/>
    <cellStyle name="Milliers 5 3 3 5" xfId="3518" xr:uid="{00000000-0005-0000-0000-0000FC1D0000}"/>
    <cellStyle name="Milliers 5 3 4" xfId="3519" xr:uid="{00000000-0005-0000-0000-0000FD1D0000}"/>
    <cellStyle name="Milliers 5 3 4 2" xfId="3520" xr:uid="{00000000-0005-0000-0000-0000FE1D0000}"/>
    <cellStyle name="Milliers 5 3 4 2 2" xfId="3521" xr:uid="{00000000-0005-0000-0000-0000FF1D0000}"/>
    <cellStyle name="Milliers 5 3 4 3" xfId="3522" xr:uid="{00000000-0005-0000-0000-0000001E0000}"/>
    <cellStyle name="Milliers 5 3 4 4" xfId="3523" xr:uid="{00000000-0005-0000-0000-0000011E0000}"/>
    <cellStyle name="Milliers 5 3 5" xfId="3524" xr:uid="{00000000-0005-0000-0000-0000021E0000}"/>
    <cellStyle name="Milliers 5 3 5 2" xfId="3525" xr:uid="{00000000-0005-0000-0000-0000031E0000}"/>
    <cellStyle name="Milliers 5 3 5 2 2" xfId="3526" xr:uid="{00000000-0005-0000-0000-0000041E0000}"/>
    <cellStyle name="Milliers 5 3 5 3" xfId="3527" xr:uid="{00000000-0005-0000-0000-0000051E0000}"/>
    <cellStyle name="Milliers 5 3 5 4" xfId="3528" xr:uid="{00000000-0005-0000-0000-0000061E0000}"/>
    <cellStyle name="Milliers 5 3 6" xfId="3529" xr:uid="{00000000-0005-0000-0000-0000071E0000}"/>
    <cellStyle name="Milliers 5 3 6 2" xfId="3530" xr:uid="{00000000-0005-0000-0000-0000081E0000}"/>
    <cellStyle name="Milliers 5 3 6 2 2" xfId="3531" xr:uid="{00000000-0005-0000-0000-0000091E0000}"/>
    <cellStyle name="Milliers 5 3 6 3" xfId="3532" xr:uid="{00000000-0005-0000-0000-00000A1E0000}"/>
    <cellStyle name="Milliers 5 3 6 4" xfId="3533" xr:uid="{00000000-0005-0000-0000-00000B1E0000}"/>
    <cellStyle name="Milliers 5 3 7" xfId="3534" xr:uid="{00000000-0005-0000-0000-00000C1E0000}"/>
    <cellStyle name="Milliers 5 3 7 2" xfId="3535" xr:uid="{00000000-0005-0000-0000-00000D1E0000}"/>
    <cellStyle name="Milliers 5 3 8" xfId="3536" xr:uid="{00000000-0005-0000-0000-00000E1E0000}"/>
    <cellStyle name="Milliers 5 3 9" xfId="3537" xr:uid="{00000000-0005-0000-0000-00000F1E0000}"/>
    <cellStyle name="Milliers 5 4" xfId="3538" xr:uid="{00000000-0005-0000-0000-0000101E0000}"/>
    <cellStyle name="Milliers 5 4 2" xfId="3539" xr:uid="{00000000-0005-0000-0000-0000111E0000}"/>
    <cellStyle name="Milliers 5 4 2 2" xfId="3540" xr:uid="{00000000-0005-0000-0000-0000121E0000}"/>
    <cellStyle name="Milliers 5 4 2 2 2" xfId="3541" xr:uid="{00000000-0005-0000-0000-0000131E0000}"/>
    <cellStyle name="Milliers 5 4 2 2 2 2" xfId="3542" xr:uid="{00000000-0005-0000-0000-0000141E0000}"/>
    <cellStyle name="Milliers 5 4 2 2 3" xfId="3543" xr:uid="{00000000-0005-0000-0000-0000151E0000}"/>
    <cellStyle name="Milliers 5 4 2 2 4" xfId="3544" xr:uid="{00000000-0005-0000-0000-0000161E0000}"/>
    <cellStyle name="Milliers 5 4 2 3" xfId="3545" xr:uid="{00000000-0005-0000-0000-0000171E0000}"/>
    <cellStyle name="Milliers 5 4 2 3 2" xfId="3546" xr:uid="{00000000-0005-0000-0000-0000181E0000}"/>
    <cellStyle name="Milliers 5 4 2 4" xfId="3547" xr:uid="{00000000-0005-0000-0000-0000191E0000}"/>
    <cellStyle name="Milliers 5 4 2 5" xfId="3548" xr:uid="{00000000-0005-0000-0000-00001A1E0000}"/>
    <cellStyle name="Milliers 5 4 3" xfId="3549" xr:uid="{00000000-0005-0000-0000-00001B1E0000}"/>
    <cellStyle name="Milliers 5 4 3 2" xfId="3550" xr:uid="{00000000-0005-0000-0000-00001C1E0000}"/>
    <cellStyle name="Milliers 5 4 3 2 2" xfId="3551" xr:uid="{00000000-0005-0000-0000-00001D1E0000}"/>
    <cellStyle name="Milliers 5 4 3 3" xfId="3552" xr:uid="{00000000-0005-0000-0000-00001E1E0000}"/>
    <cellStyle name="Milliers 5 4 3 4" xfId="3553" xr:uid="{00000000-0005-0000-0000-00001F1E0000}"/>
    <cellStyle name="Milliers 5 4 4" xfId="3554" xr:uid="{00000000-0005-0000-0000-0000201E0000}"/>
    <cellStyle name="Milliers 5 4 4 2" xfId="3555" xr:uid="{00000000-0005-0000-0000-0000211E0000}"/>
    <cellStyle name="Milliers 5 4 4 2 2" xfId="3556" xr:uid="{00000000-0005-0000-0000-0000221E0000}"/>
    <cellStyle name="Milliers 5 4 4 3" xfId="3557" xr:uid="{00000000-0005-0000-0000-0000231E0000}"/>
    <cellStyle name="Milliers 5 4 4 4" xfId="3558" xr:uid="{00000000-0005-0000-0000-0000241E0000}"/>
    <cellStyle name="Milliers 5 4 5" xfId="3559" xr:uid="{00000000-0005-0000-0000-0000251E0000}"/>
    <cellStyle name="Milliers 5 4 5 2" xfId="3560" xr:uid="{00000000-0005-0000-0000-0000261E0000}"/>
    <cellStyle name="Milliers 5 4 5 2 2" xfId="3561" xr:uid="{00000000-0005-0000-0000-0000271E0000}"/>
    <cellStyle name="Milliers 5 4 5 3" xfId="3562" xr:uid="{00000000-0005-0000-0000-0000281E0000}"/>
    <cellStyle name="Milliers 5 4 5 4" xfId="3563" xr:uid="{00000000-0005-0000-0000-0000291E0000}"/>
    <cellStyle name="Milliers 5 4 6" xfId="3564" xr:uid="{00000000-0005-0000-0000-00002A1E0000}"/>
    <cellStyle name="Milliers 5 4 6 2" xfId="3565" xr:uid="{00000000-0005-0000-0000-00002B1E0000}"/>
    <cellStyle name="Milliers 5 4 7" xfId="3566" xr:uid="{00000000-0005-0000-0000-00002C1E0000}"/>
    <cellStyle name="Milliers 5 4 8" xfId="3567" xr:uid="{00000000-0005-0000-0000-00002D1E0000}"/>
    <cellStyle name="Milliers 5 5" xfId="3568" xr:uid="{00000000-0005-0000-0000-00002E1E0000}"/>
    <cellStyle name="Milliers 5 5 2" xfId="3569" xr:uid="{00000000-0005-0000-0000-00002F1E0000}"/>
    <cellStyle name="Milliers 5 5 2 2" xfId="3570" xr:uid="{00000000-0005-0000-0000-0000301E0000}"/>
    <cellStyle name="Milliers 5 5 2 2 2" xfId="3571" xr:uid="{00000000-0005-0000-0000-0000311E0000}"/>
    <cellStyle name="Milliers 5 5 2 3" xfId="3572" xr:uid="{00000000-0005-0000-0000-0000321E0000}"/>
    <cellStyle name="Milliers 5 5 2 4" xfId="3573" xr:uid="{00000000-0005-0000-0000-0000331E0000}"/>
    <cellStyle name="Milliers 5 5 3" xfId="3574" xr:uid="{00000000-0005-0000-0000-0000341E0000}"/>
    <cellStyle name="Milliers 5 5 3 2" xfId="3575" xr:uid="{00000000-0005-0000-0000-0000351E0000}"/>
    <cellStyle name="Milliers 5 5 4" xfId="3576" xr:uid="{00000000-0005-0000-0000-0000361E0000}"/>
    <cellStyle name="Milliers 5 5 5" xfId="3577" xr:uid="{00000000-0005-0000-0000-0000371E0000}"/>
    <cellStyle name="Milliers 5 6" xfId="3578" xr:uid="{00000000-0005-0000-0000-0000381E0000}"/>
    <cellStyle name="Milliers 5 6 2" xfId="3579" xr:uid="{00000000-0005-0000-0000-0000391E0000}"/>
    <cellStyle name="Milliers 5 6 2 2" xfId="3580" xr:uid="{00000000-0005-0000-0000-00003A1E0000}"/>
    <cellStyle name="Milliers 5 6 3" xfId="3581" xr:uid="{00000000-0005-0000-0000-00003B1E0000}"/>
    <cellStyle name="Milliers 5 6 4" xfId="3582" xr:uid="{00000000-0005-0000-0000-00003C1E0000}"/>
    <cellStyle name="Milliers 5 7" xfId="3583" xr:uid="{00000000-0005-0000-0000-00003D1E0000}"/>
    <cellStyle name="Milliers 5 7 2" xfId="3584" xr:uid="{00000000-0005-0000-0000-00003E1E0000}"/>
    <cellStyle name="Milliers 5 7 2 2" xfId="3585" xr:uid="{00000000-0005-0000-0000-00003F1E0000}"/>
    <cellStyle name="Milliers 5 7 3" xfId="3586" xr:uid="{00000000-0005-0000-0000-0000401E0000}"/>
    <cellStyle name="Milliers 5 7 4" xfId="3587" xr:uid="{00000000-0005-0000-0000-0000411E0000}"/>
    <cellStyle name="Milliers 5 8" xfId="3588" xr:uid="{00000000-0005-0000-0000-0000421E0000}"/>
    <cellStyle name="Milliers 5 8 2" xfId="3589" xr:uid="{00000000-0005-0000-0000-0000431E0000}"/>
    <cellStyle name="Milliers 5 8 2 2" xfId="3590" xr:uid="{00000000-0005-0000-0000-0000441E0000}"/>
    <cellStyle name="Milliers 5 8 3" xfId="3591" xr:uid="{00000000-0005-0000-0000-0000451E0000}"/>
    <cellStyle name="Milliers 5 8 4" xfId="3592" xr:uid="{00000000-0005-0000-0000-0000461E0000}"/>
    <cellStyle name="Milliers 5 9" xfId="3593" xr:uid="{00000000-0005-0000-0000-0000471E0000}"/>
    <cellStyle name="Milliers 5 9 2" xfId="3594" xr:uid="{00000000-0005-0000-0000-0000481E0000}"/>
    <cellStyle name="Milliers 6" xfId="3595" xr:uid="{00000000-0005-0000-0000-0000491E0000}"/>
    <cellStyle name="Milliers 6 10" xfId="3596" xr:uid="{00000000-0005-0000-0000-00004A1E0000}"/>
    <cellStyle name="Milliers 6 11" xfId="3597" xr:uid="{00000000-0005-0000-0000-00004B1E0000}"/>
    <cellStyle name="Milliers 6 2" xfId="3598" xr:uid="{00000000-0005-0000-0000-00004C1E0000}"/>
    <cellStyle name="Milliers 6 2 10" xfId="3599" xr:uid="{00000000-0005-0000-0000-00004D1E0000}"/>
    <cellStyle name="Milliers 6 2 2" xfId="3600" xr:uid="{00000000-0005-0000-0000-00004E1E0000}"/>
    <cellStyle name="Milliers 6 2 2 2" xfId="3601" xr:uid="{00000000-0005-0000-0000-00004F1E0000}"/>
    <cellStyle name="Milliers 6 2 2 2 2" xfId="3602" xr:uid="{00000000-0005-0000-0000-0000501E0000}"/>
    <cellStyle name="Milliers 6 2 2 2 2 2" xfId="3603" xr:uid="{00000000-0005-0000-0000-0000511E0000}"/>
    <cellStyle name="Milliers 6 2 2 2 2 2 2" xfId="3604" xr:uid="{00000000-0005-0000-0000-0000521E0000}"/>
    <cellStyle name="Milliers 6 2 2 2 2 2 2 2" xfId="3605" xr:uid="{00000000-0005-0000-0000-0000531E0000}"/>
    <cellStyle name="Milliers 6 2 2 2 2 2 3" xfId="3606" xr:uid="{00000000-0005-0000-0000-0000541E0000}"/>
    <cellStyle name="Milliers 6 2 2 2 2 2 4" xfId="3607" xr:uid="{00000000-0005-0000-0000-0000551E0000}"/>
    <cellStyle name="Milliers 6 2 2 2 2 3" xfId="3608" xr:uid="{00000000-0005-0000-0000-0000561E0000}"/>
    <cellStyle name="Milliers 6 2 2 2 2 3 2" xfId="3609" xr:uid="{00000000-0005-0000-0000-0000571E0000}"/>
    <cellStyle name="Milliers 6 2 2 2 2 4" xfId="3610" xr:uid="{00000000-0005-0000-0000-0000581E0000}"/>
    <cellStyle name="Milliers 6 2 2 2 2 5" xfId="3611" xr:uid="{00000000-0005-0000-0000-0000591E0000}"/>
    <cellStyle name="Milliers 6 2 2 2 3" xfId="3612" xr:uid="{00000000-0005-0000-0000-00005A1E0000}"/>
    <cellStyle name="Milliers 6 2 2 2 3 2" xfId="3613" xr:uid="{00000000-0005-0000-0000-00005B1E0000}"/>
    <cellStyle name="Milliers 6 2 2 2 3 2 2" xfId="3614" xr:uid="{00000000-0005-0000-0000-00005C1E0000}"/>
    <cellStyle name="Milliers 6 2 2 2 3 3" xfId="3615" xr:uid="{00000000-0005-0000-0000-00005D1E0000}"/>
    <cellStyle name="Milliers 6 2 2 2 3 4" xfId="3616" xr:uid="{00000000-0005-0000-0000-00005E1E0000}"/>
    <cellStyle name="Milliers 6 2 2 2 4" xfId="3617" xr:uid="{00000000-0005-0000-0000-00005F1E0000}"/>
    <cellStyle name="Milliers 6 2 2 2 4 2" xfId="3618" xr:uid="{00000000-0005-0000-0000-0000601E0000}"/>
    <cellStyle name="Milliers 6 2 2 2 4 2 2" xfId="3619" xr:uid="{00000000-0005-0000-0000-0000611E0000}"/>
    <cellStyle name="Milliers 6 2 2 2 4 3" xfId="3620" xr:uid="{00000000-0005-0000-0000-0000621E0000}"/>
    <cellStyle name="Milliers 6 2 2 2 4 4" xfId="3621" xr:uid="{00000000-0005-0000-0000-0000631E0000}"/>
    <cellStyle name="Milliers 6 2 2 2 5" xfId="3622" xr:uid="{00000000-0005-0000-0000-0000641E0000}"/>
    <cellStyle name="Milliers 6 2 2 2 5 2" xfId="3623" xr:uid="{00000000-0005-0000-0000-0000651E0000}"/>
    <cellStyle name="Milliers 6 2 2 2 5 2 2" xfId="3624" xr:uid="{00000000-0005-0000-0000-0000661E0000}"/>
    <cellStyle name="Milliers 6 2 2 2 5 3" xfId="3625" xr:uid="{00000000-0005-0000-0000-0000671E0000}"/>
    <cellStyle name="Milliers 6 2 2 2 5 4" xfId="3626" xr:uid="{00000000-0005-0000-0000-0000681E0000}"/>
    <cellStyle name="Milliers 6 2 2 2 6" xfId="3627" xr:uid="{00000000-0005-0000-0000-0000691E0000}"/>
    <cellStyle name="Milliers 6 2 2 2 6 2" xfId="3628" xr:uid="{00000000-0005-0000-0000-00006A1E0000}"/>
    <cellStyle name="Milliers 6 2 2 2 7" xfId="3629" xr:uid="{00000000-0005-0000-0000-00006B1E0000}"/>
    <cellStyle name="Milliers 6 2 2 2 8" xfId="3630" xr:uid="{00000000-0005-0000-0000-00006C1E0000}"/>
    <cellStyle name="Milliers 6 2 2 3" xfId="3631" xr:uid="{00000000-0005-0000-0000-00006D1E0000}"/>
    <cellStyle name="Milliers 6 2 2 3 2" xfId="3632" xr:uid="{00000000-0005-0000-0000-00006E1E0000}"/>
    <cellStyle name="Milliers 6 2 2 3 2 2" xfId="3633" xr:uid="{00000000-0005-0000-0000-00006F1E0000}"/>
    <cellStyle name="Milliers 6 2 2 3 2 2 2" xfId="3634" xr:uid="{00000000-0005-0000-0000-0000701E0000}"/>
    <cellStyle name="Milliers 6 2 2 3 2 3" xfId="3635" xr:uid="{00000000-0005-0000-0000-0000711E0000}"/>
    <cellStyle name="Milliers 6 2 2 3 2 4" xfId="3636" xr:uid="{00000000-0005-0000-0000-0000721E0000}"/>
    <cellStyle name="Milliers 6 2 2 3 3" xfId="3637" xr:uid="{00000000-0005-0000-0000-0000731E0000}"/>
    <cellStyle name="Milliers 6 2 2 3 3 2" xfId="3638" xr:uid="{00000000-0005-0000-0000-0000741E0000}"/>
    <cellStyle name="Milliers 6 2 2 3 4" xfId="3639" xr:uid="{00000000-0005-0000-0000-0000751E0000}"/>
    <cellStyle name="Milliers 6 2 2 3 5" xfId="3640" xr:uid="{00000000-0005-0000-0000-0000761E0000}"/>
    <cellStyle name="Milliers 6 2 2 4" xfId="3641" xr:uid="{00000000-0005-0000-0000-0000771E0000}"/>
    <cellStyle name="Milliers 6 2 2 4 2" xfId="3642" xr:uid="{00000000-0005-0000-0000-0000781E0000}"/>
    <cellStyle name="Milliers 6 2 2 4 2 2" xfId="3643" xr:uid="{00000000-0005-0000-0000-0000791E0000}"/>
    <cellStyle name="Milliers 6 2 2 4 3" xfId="3644" xr:uid="{00000000-0005-0000-0000-00007A1E0000}"/>
    <cellStyle name="Milliers 6 2 2 4 4" xfId="3645" xr:uid="{00000000-0005-0000-0000-00007B1E0000}"/>
    <cellStyle name="Milliers 6 2 2 5" xfId="3646" xr:uid="{00000000-0005-0000-0000-00007C1E0000}"/>
    <cellStyle name="Milliers 6 2 2 5 2" xfId="3647" xr:uid="{00000000-0005-0000-0000-00007D1E0000}"/>
    <cellStyle name="Milliers 6 2 2 5 2 2" xfId="3648" xr:uid="{00000000-0005-0000-0000-00007E1E0000}"/>
    <cellStyle name="Milliers 6 2 2 5 3" xfId="3649" xr:uid="{00000000-0005-0000-0000-00007F1E0000}"/>
    <cellStyle name="Milliers 6 2 2 5 4" xfId="3650" xr:uid="{00000000-0005-0000-0000-0000801E0000}"/>
    <cellStyle name="Milliers 6 2 2 6" xfId="3651" xr:uid="{00000000-0005-0000-0000-0000811E0000}"/>
    <cellStyle name="Milliers 6 2 2 6 2" xfId="3652" xr:uid="{00000000-0005-0000-0000-0000821E0000}"/>
    <cellStyle name="Milliers 6 2 2 6 2 2" xfId="3653" xr:uid="{00000000-0005-0000-0000-0000831E0000}"/>
    <cellStyle name="Milliers 6 2 2 6 3" xfId="3654" xr:uid="{00000000-0005-0000-0000-0000841E0000}"/>
    <cellStyle name="Milliers 6 2 2 6 4" xfId="3655" xr:uid="{00000000-0005-0000-0000-0000851E0000}"/>
    <cellStyle name="Milliers 6 2 2 7" xfId="3656" xr:uid="{00000000-0005-0000-0000-0000861E0000}"/>
    <cellStyle name="Milliers 6 2 2 7 2" xfId="3657" xr:uid="{00000000-0005-0000-0000-0000871E0000}"/>
    <cellStyle name="Milliers 6 2 2 8" xfId="3658" xr:uid="{00000000-0005-0000-0000-0000881E0000}"/>
    <cellStyle name="Milliers 6 2 2 9" xfId="3659" xr:uid="{00000000-0005-0000-0000-0000891E0000}"/>
    <cellStyle name="Milliers 6 2 3" xfId="3660" xr:uid="{00000000-0005-0000-0000-00008A1E0000}"/>
    <cellStyle name="Milliers 6 2 3 2" xfId="3661" xr:uid="{00000000-0005-0000-0000-00008B1E0000}"/>
    <cellStyle name="Milliers 6 2 3 2 2" xfId="3662" xr:uid="{00000000-0005-0000-0000-00008C1E0000}"/>
    <cellStyle name="Milliers 6 2 3 2 2 2" xfId="3663" xr:uid="{00000000-0005-0000-0000-00008D1E0000}"/>
    <cellStyle name="Milliers 6 2 3 2 2 2 2" xfId="3664" xr:uid="{00000000-0005-0000-0000-00008E1E0000}"/>
    <cellStyle name="Milliers 6 2 3 2 2 3" xfId="3665" xr:uid="{00000000-0005-0000-0000-00008F1E0000}"/>
    <cellStyle name="Milliers 6 2 3 2 2 4" xfId="3666" xr:uid="{00000000-0005-0000-0000-0000901E0000}"/>
    <cellStyle name="Milliers 6 2 3 2 3" xfId="3667" xr:uid="{00000000-0005-0000-0000-0000911E0000}"/>
    <cellStyle name="Milliers 6 2 3 2 3 2" xfId="3668" xr:uid="{00000000-0005-0000-0000-0000921E0000}"/>
    <cellStyle name="Milliers 6 2 3 2 4" xfId="3669" xr:uid="{00000000-0005-0000-0000-0000931E0000}"/>
    <cellStyle name="Milliers 6 2 3 2 5" xfId="3670" xr:uid="{00000000-0005-0000-0000-0000941E0000}"/>
    <cellStyle name="Milliers 6 2 3 3" xfId="3671" xr:uid="{00000000-0005-0000-0000-0000951E0000}"/>
    <cellStyle name="Milliers 6 2 3 3 2" xfId="3672" xr:uid="{00000000-0005-0000-0000-0000961E0000}"/>
    <cellStyle name="Milliers 6 2 3 3 2 2" xfId="3673" xr:uid="{00000000-0005-0000-0000-0000971E0000}"/>
    <cellStyle name="Milliers 6 2 3 3 3" xfId="3674" xr:uid="{00000000-0005-0000-0000-0000981E0000}"/>
    <cellStyle name="Milliers 6 2 3 3 4" xfId="3675" xr:uid="{00000000-0005-0000-0000-0000991E0000}"/>
    <cellStyle name="Milliers 6 2 3 4" xfId="3676" xr:uid="{00000000-0005-0000-0000-00009A1E0000}"/>
    <cellStyle name="Milliers 6 2 3 4 2" xfId="3677" xr:uid="{00000000-0005-0000-0000-00009B1E0000}"/>
    <cellStyle name="Milliers 6 2 3 4 2 2" xfId="3678" xr:uid="{00000000-0005-0000-0000-00009C1E0000}"/>
    <cellStyle name="Milliers 6 2 3 4 3" xfId="3679" xr:uid="{00000000-0005-0000-0000-00009D1E0000}"/>
    <cellStyle name="Milliers 6 2 3 4 4" xfId="3680" xr:uid="{00000000-0005-0000-0000-00009E1E0000}"/>
    <cellStyle name="Milliers 6 2 3 5" xfId="3681" xr:uid="{00000000-0005-0000-0000-00009F1E0000}"/>
    <cellStyle name="Milliers 6 2 3 5 2" xfId="3682" xr:uid="{00000000-0005-0000-0000-0000A01E0000}"/>
    <cellStyle name="Milliers 6 2 3 5 2 2" xfId="3683" xr:uid="{00000000-0005-0000-0000-0000A11E0000}"/>
    <cellStyle name="Milliers 6 2 3 5 3" xfId="3684" xr:uid="{00000000-0005-0000-0000-0000A21E0000}"/>
    <cellStyle name="Milliers 6 2 3 5 4" xfId="3685" xr:uid="{00000000-0005-0000-0000-0000A31E0000}"/>
    <cellStyle name="Milliers 6 2 3 6" xfId="3686" xr:uid="{00000000-0005-0000-0000-0000A41E0000}"/>
    <cellStyle name="Milliers 6 2 3 6 2" xfId="3687" xr:uid="{00000000-0005-0000-0000-0000A51E0000}"/>
    <cellStyle name="Milliers 6 2 3 7" xfId="3688" xr:uid="{00000000-0005-0000-0000-0000A61E0000}"/>
    <cellStyle name="Milliers 6 2 3 8" xfId="3689" xr:uid="{00000000-0005-0000-0000-0000A71E0000}"/>
    <cellStyle name="Milliers 6 2 4" xfId="3690" xr:uid="{00000000-0005-0000-0000-0000A81E0000}"/>
    <cellStyle name="Milliers 6 2 4 2" xfId="3691" xr:uid="{00000000-0005-0000-0000-0000A91E0000}"/>
    <cellStyle name="Milliers 6 2 4 2 2" xfId="3692" xr:uid="{00000000-0005-0000-0000-0000AA1E0000}"/>
    <cellStyle name="Milliers 6 2 4 2 2 2" xfId="3693" xr:uid="{00000000-0005-0000-0000-0000AB1E0000}"/>
    <cellStyle name="Milliers 6 2 4 2 3" xfId="3694" xr:uid="{00000000-0005-0000-0000-0000AC1E0000}"/>
    <cellStyle name="Milliers 6 2 4 2 4" xfId="3695" xr:uid="{00000000-0005-0000-0000-0000AD1E0000}"/>
    <cellStyle name="Milliers 6 2 4 3" xfId="3696" xr:uid="{00000000-0005-0000-0000-0000AE1E0000}"/>
    <cellStyle name="Milliers 6 2 4 3 2" xfId="3697" xr:uid="{00000000-0005-0000-0000-0000AF1E0000}"/>
    <cellStyle name="Milliers 6 2 4 4" xfId="3698" xr:uid="{00000000-0005-0000-0000-0000B01E0000}"/>
    <cellStyle name="Milliers 6 2 4 5" xfId="3699" xr:uid="{00000000-0005-0000-0000-0000B11E0000}"/>
    <cellStyle name="Milliers 6 2 5" xfId="3700" xr:uid="{00000000-0005-0000-0000-0000B21E0000}"/>
    <cellStyle name="Milliers 6 2 5 2" xfId="3701" xr:uid="{00000000-0005-0000-0000-0000B31E0000}"/>
    <cellStyle name="Milliers 6 2 5 2 2" xfId="3702" xr:uid="{00000000-0005-0000-0000-0000B41E0000}"/>
    <cellStyle name="Milliers 6 2 5 3" xfId="3703" xr:uid="{00000000-0005-0000-0000-0000B51E0000}"/>
    <cellStyle name="Milliers 6 2 5 4" xfId="3704" xr:uid="{00000000-0005-0000-0000-0000B61E0000}"/>
    <cellStyle name="Milliers 6 2 6" xfId="3705" xr:uid="{00000000-0005-0000-0000-0000B71E0000}"/>
    <cellStyle name="Milliers 6 2 6 2" xfId="3706" xr:uid="{00000000-0005-0000-0000-0000B81E0000}"/>
    <cellStyle name="Milliers 6 2 6 2 2" xfId="3707" xr:uid="{00000000-0005-0000-0000-0000B91E0000}"/>
    <cellStyle name="Milliers 6 2 6 3" xfId="3708" xr:uid="{00000000-0005-0000-0000-0000BA1E0000}"/>
    <cellStyle name="Milliers 6 2 6 4" xfId="3709" xr:uid="{00000000-0005-0000-0000-0000BB1E0000}"/>
    <cellStyle name="Milliers 6 2 7" xfId="3710" xr:uid="{00000000-0005-0000-0000-0000BC1E0000}"/>
    <cellStyle name="Milliers 6 2 7 2" xfId="3711" xr:uid="{00000000-0005-0000-0000-0000BD1E0000}"/>
    <cellStyle name="Milliers 6 2 7 2 2" xfId="3712" xr:uid="{00000000-0005-0000-0000-0000BE1E0000}"/>
    <cellStyle name="Milliers 6 2 7 3" xfId="3713" xr:uid="{00000000-0005-0000-0000-0000BF1E0000}"/>
    <cellStyle name="Milliers 6 2 7 4" xfId="3714" xr:uid="{00000000-0005-0000-0000-0000C01E0000}"/>
    <cellStyle name="Milliers 6 2 8" xfId="3715" xr:uid="{00000000-0005-0000-0000-0000C11E0000}"/>
    <cellStyle name="Milliers 6 2 8 2" xfId="3716" xr:uid="{00000000-0005-0000-0000-0000C21E0000}"/>
    <cellStyle name="Milliers 6 2 9" xfId="3717" xr:uid="{00000000-0005-0000-0000-0000C31E0000}"/>
    <cellStyle name="Milliers 6 3" xfId="3718" xr:uid="{00000000-0005-0000-0000-0000C41E0000}"/>
    <cellStyle name="Milliers 6 3 2" xfId="3719" xr:uid="{00000000-0005-0000-0000-0000C51E0000}"/>
    <cellStyle name="Milliers 6 3 2 2" xfId="3720" xr:uid="{00000000-0005-0000-0000-0000C61E0000}"/>
    <cellStyle name="Milliers 6 3 2 2 2" xfId="3721" xr:uid="{00000000-0005-0000-0000-0000C71E0000}"/>
    <cellStyle name="Milliers 6 3 2 2 2 2" xfId="3722" xr:uid="{00000000-0005-0000-0000-0000C81E0000}"/>
    <cellStyle name="Milliers 6 3 2 2 2 2 2" xfId="3723" xr:uid="{00000000-0005-0000-0000-0000C91E0000}"/>
    <cellStyle name="Milliers 6 3 2 2 2 3" xfId="3724" xr:uid="{00000000-0005-0000-0000-0000CA1E0000}"/>
    <cellStyle name="Milliers 6 3 2 2 2 4" xfId="3725" xr:uid="{00000000-0005-0000-0000-0000CB1E0000}"/>
    <cellStyle name="Milliers 6 3 2 2 3" xfId="3726" xr:uid="{00000000-0005-0000-0000-0000CC1E0000}"/>
    <cellStyle name="Milliers 6 3 2 2 3 2" xfId="3727" xr:uid="{00000000-0005-0000-0000-0000CD1E0000}"/>
    <cellStyle name="Milliers 6 3 2 2 4" xfId="3728" xr:uid="{00000000-0005-0000-0000-0000CE1E0000}"/>
    <cellStyle name="Milliers 6 3 2 2 5" xfId="3729" xr:uid="{00000000-0005-0000-0000-0000CF1E0000}"/>
    <cellStyle name="Milliers 6 3 2 3" xfId="3730" xr:uid="{00000000-0005-0000-0000-0000D01E0000}"/>
    <cellStyle name="Milliers 6 3 2 3 2" xfId="3731" xr:uid="{00000000-0005-0000-0000-0000D11E0000}"/>
    <cellStyle name="Milliers 6 3 2 3 2 2" xfId="3732" xr:uid="{00000000-0005-0000-0000-0000D21E0000}"/>
    <cellStyle name="Milliers 6 3 2 3 3" xfId="3733" xr:uid="{00000000-0005-0000-0000-0000D31E0000}"/>
    <cellStyle name="Milliers 6 3 2 3 4" xfId="3734" xr:uid="{00000000-0005-0000-0000-0000D41E0000}"/>
    <cellStyle name="Milliers 6 3 2 4" xfId="3735" xr:uid="{00000000-0005-0000-0000-0000D51E0000}"/>
    <cellStyle name="Milliers 6 3 2 4 2" xfId="3736" xr:uid="{00000000-0005-0000-0000-0000D61E0000}"/>
    <cellStyle name="Milliers 6 3 2 4 2 2" xfId="3737" xr:uid="{00000000-0005-0000-0000-0000D71E0000}"/>
    <cellStyle name="Milliers 6 3 2 4 3" xfId="3738" xr:uid="{00000000-0005-0000-0000-0000D81E0000}"/>
    <cellStyle name="Milliers 6 3 2 4 4" xfId="3739" xr:uid="{00000000-0005-0000-0000-0000D91E0000}"/>
    <cellStyle name="Milliers 6 3 2 5" xfId="3740" xr:uid="{00000000-0005-0000-0000-0000DA1E0000}"/>
    <cellStyle name="Milliers 6 3 2 5 2" xfId="3741" xr:uid="{00000000-0005-0000-0000-0000DB1E0000}"/>
    <cellStyle name="Milliers 6 3 2 5 2 2" xfId="3742" xr:uid="{00000000-0005-0000-0000-0000DC1E0000}"/>
    <cellStyle name="Milliers 6 3 2 5 3" xfId="3743" xr:uid="{00000000-0005-0000-0000-0000DD1E0000}"/>
    <cellStyle name="Milliers 6 3 2 5 4" xfId="3744" xr:uid="{00000000-0005-0000-0000-0000DE1E0000}"/>
    <cellStyle name="Milliers 6 3 2 6" xfId="3745" xr:uid="{00000000-0005-0000-0000-0000DF1E0000}"/>
    <cellStyle name="Milliers 6 3 2 6 2" xfId="3746" xr:uid="{00000000-0005-0000-0000-0000E01E0000}"/>
    <cellStyle name="Milliers 6 3 2 7" xfId="3747" xr:uid="{00000000-0005-0000-0000-0000E11E0000}"/>
    <cellStyle name="Milliers 6 3 2 8" xfId="3748" xr:uid="{00000000-0005-0000-0000-0000E21E0000}"/>
    <cellStyle name="Milliers 6 3 3" xfId="3749" xr:uid="{00000000-0005-0000-0000-0000E31E0000}"/>
    <cellStyle name="Milliers 6 3 3 2" xfId="3750" xr:uid="{00000000-0005-0000-0000-0000E41E0000}"/>
    <cellStyle name="Milliers 6 3 3 2 2" xfId="3751" xr:uid="{00000000-0005-0000-0000-0000E51E0000}"/>
    <cellStyle name="Milliers 6 3 3 2 2 2" xfId="3752" xr:uid="{00000000-0005-0000-0000-0000E61E0000}"/>
    <cellStyle name="Milliers 6 3 3 2 3" xfId="3753" xr:uid="{00000000-0005-0000-0000-0000E71E0000}"/>
    <cellStyle name="Milliers 6 3 3 2 4" xfId="3754" xr:uid="{00000000-0005-0000-0000-0000E81E0000}"/>
    <cellStyle name="Milliers 6 3 3 3" xfId="3755" xr:uid="{00000000-0005-0000-0000-0000E91E0000}"/>
    <cellStyle name="Milliers 6 3 3 3 2" xfId="3756" xr:uid="{00000000-0005-0000-0000-0000EA1E0000}"/>
    <cellStyle name="Milliers 6 3 3 4" xfId="3757" xr:uid="{00000000-0005-0000-0000-0000EB1E0000}"/>
    <cellStyle name="Milliers 6 3 3 5" xfId="3758" xr:uid="{00000000-0005-0000-0000-0000EC1E0000}"/>
    <cellStyle name="Milliers 6 3 4" xfId="3759" xr:uid="{00000000-0005-0000-0000-0000ED1E0000}"/>
    <cellStyle name="Milliers 6 3 4 2" xfId="3760" xr:uid="{00000000-0005-0000-0000-0000EE1E0000}"/>
    <cellStyle name="Milliers 6 3 4 2 2" xfId="3761" xr:uid="{00000000-0005-0000-0000-0000EF1E0000}"/>
    <cellStyle name="Milliers 6 3 4 3" xfId="3762" xr:uid="{00000000-0005-0000-0000-0000F01E0000}"/>
    <cellStyle name="Milliers 6 3 4 4" xfId="3763" xr:uid="{00000000-0005-0000-0000-0000F11E0000}"/>
    <cellStyle name="Milliers 6 3 5" xfId="3764" xr:uid="{00000000-0005-0000-0000-0000F21E0000}"/>
    <cellStyle name="Milliers 6 3 5 2" xfId="3765" xr:uid="{00000000-0005-0000-0000-0000F31E0000}"/>
    <cellStyle name="Milliers 6 3 5 2 2" xfId="3766" xr:uid="{00000000-0005-0000-0000-0000F41E0000}"/>
    <cellStyle name="Milliers 6 3 5 3" xfId="3767" xr:uid="{00000000-0005-0000-0000-0000F51E0000}"/>
    <cellStyle name="Milliers 6 3 5 4" xfId="3768" xr:uid="{00000000-0005-0000-0000-0000F61E0000}"/>
    <cellStyle name="Milliers 6 3 6" xfId="3769" xr:uid="{00000000-0005-0000-0000-0000F71E0000}"/>
    <cellStyle name="Milliers 6 3 6 2" xfId="3770" xr:uid="{00000000-0005-0000-0000-0000F81E0000}"/>
    <cellStyle name="Milliers 6 3 6 2 2" xfId="3771" xr:uid="{00000000-0005-0000-0000-0000F91E0000}"/>
    <cellStyle name="Milliers 6 3 6 3" xfId="3772" xr:uid="{00000000-0005-0000-0000-0000FA1E0000}"/>
    <cellStyle name="Milliers 6 3 6 4" xfId="3773" xr:uid="{00000000-0005-0000-0000-0000FB1E0000}"/>
    <cellStyle name="Milliers 6 3 7" xfId="3774" xr:uid="{00000000-0005-0000-0000-0000FC1E0000}"/>
    <cellStyle name="Milliers 6 3 7 2" xfId="3775" xr:uid="{00000000-0005-0000-0000-0000FD1E0000}"/>
    <cellStyle name="Milliers 6 3 8" xfId="3776" xr:uid="{00000000-0005-0000-0000-0000FE1E0000}"/>
    <cellStyle name="Milliers 6 3 9" xfId="3777" xr:uid="{00000000-0005-0000-0000-0000FF1E0000}"/>
    <cellStyle name="Milliers 6 4" xfId="3778" xr:uid="{00000000-0005-0000-0000-0000001F0000}"/>
    <cellStyle name="Milliers 6 4 2" xfId="3779" xr:uid="{00000000-0005-0000-0000-0000011F0000}"/>
    <cellStyle name="Milliers 6 4 2 2" xfId="3780" xr:uid="{00000000-0005-0000-0000-0000021F0000}"/>
    <cellStyle name="Milliers 6 4 2 2 2" xfId="3781" xr:uid="{00000000-0005-0000-0000-0000031F0000}"/>
    <cellStyle name="Milliers 6 4 2 2 2 2" xfId="3782" xr:uid="{00000000-0005-0000-0000-0000041F0000}"/>
    <cellStyle name="Milliers 6 4 2 2 3" xfId="3783" xr:uid="{00000000-0005-0000-0000-0000051F0000}"/>
    <cellStyle name="Milliers 6 4 2 2 4" xfId="3784" xr:uid="{00000000-0005-0000-0000-0000061F0000}"/>
    <cellStyle name="Milliers 6 4 2 3" xfId="3785" xr:uid="{00000000-0005-0000-0000-0000071F0000}"/>
    <cellStyle name="Milliers 6 4 2 3 2" xfId="3786" xr:uid="{00000000-0005-0000-0000-0000081F0000}"/>
    <cellStyle name="Milliers 6 4 2 4" xfId="3787" xr:uid="{00000000-0005-0000-0000-0000091F0000}"/>
    <cellStyle name="Milliers 6 4 2 5" xfId="3788" xr:uid="{00000000-0005-0000-0000-00000A1F0000}"/>
    <cellStyle name="Milliers 6 4 3" xfId="3789" xr:uid="{00000000-0005-0000-0000-00000B1F0000}"/>
    <cellStyle name="Milliers 6 4 3 2" xfId="3790" xr:uid="{00000000-0005-0000-0000-00000C1F0000}"/>
    <cellStyle name="Milliers 6 4 3 2 2" xfId="3791" xr:uid="{00000000-0005-0000-0000-00000D1F0000}"/>
    <cellStyle name="Milliers 6 4 3 3" xfId="3792" xr:uid="{00000000-0005-0000-0000-00000E1F0000}"/>
    <cellStyle name="Milliers 6 4 3 4" xfId="3793" xr:uid="{00000000-0005-0000-0000-00000F1F0000}"/>
    <cellStyle name="Milliers 6 4 4" xfId="3794" xr:uid="{00000000-0005-0000-0000-0000101F0000}"/>
    <cellStyle name="Milliers 6 4 4 2" xfId="3795" xr:uid="{00000000-0005-0000-0000-0000111F0000}"/>
    <cellStyle name="Milliers 6 4 4 2 2" xfId="3796" xr:uid="{00000000-0005-0000-0000-0000121F0000}"/>
    <cellStyle name="Milliers 6 4 4 3" xfId="3797" xr:uid="{00000000-0005-0000-0000-0000131F0000}"/>
    <cellStyle name="Milliers 6 4 4 4" xfId="3798" xr:uid="{00000000-0005-0000-0000-0000141F0000}"/>
    <cellStyle name="Milliers 6 4 5" xfId="3799" xr:uid="{00000000-0005-0000-0000-0000151F0000}"/>
    <cellStyle name="Milliers 6 4 5 2" xfId="3800" xr:uid="{00000000-0005-0000-0000-0000161F0000}"/>
    <cellStyle name="Milliers 6 4 5 2 2" xfId="3801" xr:uid="{00000000-0005-0000-0000-0000171F0000}"/>
    <cellStyle name="Milliers 6 4 5 3" xfId="3802" xr:uid="{00000000-0005-0000-0000-0000181F0000}"/>
    <cellStyle name="Milliers 6 4 5 4" xfId="3803" xr:uid="{00000000-0005-0000-0000-0000191F0000}"/>
    <cellStyle name="Milliers 6 4 6" xfId="3804" xr:uid="{00000000-0005-0000-0000-00001A1F0000}"/>
    <cellStyle name="Milliers 6 4 6 2" xfId="3805" xr:uid="{00000000-0005-0000-0000-00001B1F0000}"/>
    <cellStyle name="Milliers 6 4 7" xfId="3806" xr:uid="{00000000-0005-0000-0000-00001C1F0000}"/>
    <cellStyle name="Milliers 6 4 8" xfId="3807" xr:uid="{00000000-0005-0000-0000-00001D1F0000}"/>
    <cellStyle name="Milliers 6 5" xfId="3808" xr:uid="{00000000-0005-0000-0000-00001E1F0000}"/>
    <cellStyle name="Milliers 6 5 2" xfId="3809" xr:uid="{00000000-0005-0000-0000-00001F1F0000}"/>
    <cellStyle name="Milliers 6 5 2 2" xfId="3810" xr:uid="{00000000-0005-0000-0000-0000201F0000}"/>
    <cellStyle name="Milliers 6 5 2 2 2" xfId="3811" xr:uid="{00000000-0005-0000-0000-0000211F0000}"/>
    <cellStyle name="Milliers 6 5 2 3" xfId="3812" xr:uid="{00000000-0005-0000-0000-0000221F0000}"/>
    <cellStyle name="Milliers 6 5 2 4" xfId="3813" xr:uid="{00000000-0005-0000-0000-0000231F0000}"/>
    <cellStyle name="Milliers 6 5 3" xfId="3814" xr:uid="{00000000-0005-0000-0000-0000241F0000}"/>
    <cellStyle name="Milliers 6 5 3 2" xfId="3815" xr:uid="{00000000-0005-0000-0000-0000251F0000}"/>
    <cellStyle name="Milliers 6 5 4" xfId="3816" xr:uid="{00000000-0005-0000-0000-0000261F0000}"/>
    <cellStyle name="Milliers 6 5 5" xfId="3817" xr:uid="{00000000-0005-0000-0000-0000271F0000}"/>
    <cellStyle name="Milliers 6 6" xfId="3818" xr:uid="{00000000-0005-0000-0000-0000281F0000}"/>
    <cellStyle name="Milliers 6 6 2" xfId="3819" xr:uid="{00000000-0005-0000-0000-0000291F0000}"/>
    <cellStyle name="Milliers 6 6 2 2" xfId="3820" xr:uid="{00000000-0005-0000-0000-00002A1F0000}"/>
    <cellStyle name="Milliers 6 6 3" xfId="3821" xr:uid="{00000000-0005-0000-0000-00002B1F0000}"/>
    <cellStyle name="Milliers 6 6 4" xfId="3822" xr:uid="{00000000-0005-0000-0000-00002C1F0000}"/>
    <cellStyle name="Milliers 6 7" xfId="3823" xr:uid="{00000000-0005-0000-0000-00002D1F0000}"/>
    <cellStyle name="Milliers 6 7 2" xfId="3824" xr:uid="{00000000-0005-0000-0000-00002E1F0000}"/>
    <cellStyle name="Milliers 6 7 2 2" xfId="3825" xr:uid="{00000000-0005-0000-0000-00002F1F0000}"/>
    <cellStyle name="Milliers 6 7 3" xfId="3826" xr:uid="{00000000-0005-0000-0000-0000301F0000}"/>
    <cellStyle name="Milliers 6 7 4" xfId="3827" xr:uid="{00000000-0005-0000-0000-0000311F0000}"/>
    <cellStyle name="Milliers 6 8" xfId="3828" xr:uid="{00000000-0005-0000-0000-0000321F0000}"/>
    <cellStyle name="Milliers 6 8 2" xfId="3829" xr:uid="{00000000-0005-0000-0000-0000331F0000}"/>
    <cellStyle name="Milliers 6 8 2 2" xfId="3830" xr:uid="{00000000-0005-0000-0000-0000341F0000}"/>
    <cellStyle name="Milliers 6 8 3" xfId="3831" xr:uid="{00000000-0005-0000-0000-0000351F0000}"/>
    <cellStyle name="Milliers 6 8 4" xfId="3832" xr:uid="{00000000-0005-0000-0000-0000361F0000}"/>
    <cellStyle name="Milliers 6 9" xfId="3833" xr:uid="{00000000-0005-0000-0000-0000371F0000}"/>
    <cellStyle name="Milliers 6 9 2" xfId="3834" xr:uid="{00000000-0005-0000-0000-0000381F0000}"/>
    <cellStyle name="Neutral 2" xfId="3835" xr:uid="{00000000-0005-0000-0000-0000391F0000}"/>
    <cellStyle name="Neutral 2 2" xfId="3836" xr:uid="{00000000-0005-0000-0000-00003A1F0000}"/>
    <cellStyle name="Neutral 2 2 2" xfId="3837" xr:uid="{00000000-0005-0000-0000-00003B1F0000}"/>
    <cellStyle name="Neutral 2 3" xfId="3838" xr:uid="{00000000-0005-0000-0000-00003C1F0000}"/>
    <cellStyle name="Neutral 3" xfId="3839" xr:uid="{00000000-0005-0000-0000-00003D1F0000}"/>
    <cellStyle name="Normal 2" xfId="3840" xr:uid="{00000000-0005-0000-0000-00003F1F0000}"/>
    <cellStyle name="Normal 2 2" xfId="3841" xr:uid="{00000000-0005-0000-0000-0000401F0000}"/>
    <cellStyle name="Normal 2 2 2" xfId="3842" xr:uid="{00000000-0005-0000-0000-0000411F0000}"/>
    <cellStyle name="Normal 2 3" xfId="3843" xr:uid="{00000000-0005-0000-0000-0000421F0000}"/>
    <cellStyle name="Normal 3" xfId="3844" xr:uid="{00000000-0005-0000-0000-0000431F0000}"/>
    <cellStyle name="Normal 3 2" xfId="3845" xr:uid="{00000000-0005-0000-0000-0000441F0000}"/>
    <cellStyle name="Normal 3 2 2" xfId="3846" xr:uid="{00000000-0005-0000-0000-0000451F0000}"/>
    <cellStyle name="Normal 3 3" xfId="3847" xr:uid="{00000000-0005-0000-0000-0000461F0000}"/>
    <cellStyle name="Normal 3 3 2" xfId="3848" xr:uid="{00000000-0005-0000-0000-0000471F0000}"/>
    <cellStyle name="Normal 3 4" xfId="3849" xr:uid="{00000000-0005-0000-0000-0000481F0000}"/>
    <cellStyle name="Pourcentage 2" xfId="3850" xr:uid="{00000000-0005-0000-0000-0000491F0000}"/>
    <cellStyle name="Pourcentage 2 2" xfId="3851" xr:uid="{00000000-0005-0000-0000-00004A1F0000}"/>
    <cellStyle name="Pourcentage 2 2 2" xfId="3852" xr:uid="{00000000-0005-0000-0000-00004B1F0000}"/>
    <cellStyle name="Pourcentage 2 3" xfId="3853" xr:uid="{00000000-0005-0000-0000-00004C1F0000}"/>
    <cellStyle name="Pourcentage 3" xfId="3854" xr:uid="{00000000-0005-0000-0000-00004D1F0000}"/>
    <cellStyle name="Pourcentage 3 2" xfId="3855" xr:uid="{00000000-0005-0000-0000-00004E1F0000}"/>
    <cellStyle name="Pourcentage 3 2 2" xfId="3856" xr:uid="{00000000-0005-0000-0000-00004F1F0000}"/>
    <cellStyle name="Pourcentage 3 3" xfId="3857" xr:uid="{00000000-0005-0000-0000-0000501F0000}"/>
    <cellStyle name="Pourcentage 4" xfId="3858" xr:uid="{00000000-0005-0000-0000-0000511F0000}"/>
    <cellStyle name="Pourcentage 4 2" xfId="3859" xr:uid="{00000000-0005-0000-0000-0000521F0000}"/>
    <cellStyle name="Pourcentage 5" xfId="3860" xr:uid="{00000000-0005-0000-0000-0000531F0000}"/>
    <cellStyle name="Pourcentage 5 2" xfId="3861" xr:uid="{00000000-0005-0000-0000-0000541F0000}"/>
    <cellStyle name="Prozent 2" xfId="3863" xr:uid="{00000000-0005-0000-0000-0000551F0000}"/>
    <cellStyle name="Prozent 2 2" xfId="3864" xr:uid="{00000000-0005-0000-0000-0000561F0000}"/>
    <cellStyle name="Prozent 2 2 2" xfId="3865" xr:uid="{00000000-0005-0000-0000-0000571F0000}"/>
    <cellStyle name="Prozent 2 3" xfId="3866" xr:uid="{00000000-0005-0000-0000-0000581F0000}"/>
    <cellStyle name="Prozent 2 3 2" xfId="3867" xr:uid="{00000000-0005-0000-0000-0000591F0000}"/>
    <cellStyle name="Prozent 2 3 3" xfId="3868" xr:uid="{00000000-0005-0000-0000-00005A1F0000}"/>
    <cellStyle name="Prozent 2 4" xfId="3869" xr:uid="{00000000-0005-0000-0000-00005B1F0000}"/>
    <cellStyle name="Prozent 3" xfId="3870" xr:uid="{00000000-0005-0000-0000-00005C1F0000}"/>
    <cellStyle name="Prozent 3 2" xfId="3871" xr:uid="{00000000-0005-0000-0000-00005D1F0000}"/>
    <cellStyle name="Prozent 3 3" xfId="3872" xr:uid="{00000000-0005-0000-0000-00005E1F0000}"/>
    <cellStyle name="Prozent 4" xfId="3873" xr:uid="{00000000-0005-0000-0000-00005F1F0000}"/>
    <cellStyle name="Prozent 4 2" xfId="3874" xr:uid="{00000000-0005-0000-0000-0000601F0000}"/>
    <cellStyle name="Prozent 5" xfId="3875" xr:uid="{00000000-0005-0000-0000-0000611F0000}"/>
    <cellStyle name="Prozent 5 2" xfId="3876" xr:uid="{00000000-0005-0000-0000-0000621F0000}"/>
    <cellStyle name="Prozent 6" xfId="3862" xr:uid="{00000000-0005-0000-0000-0000631F0000}"/>
    <cellStyle name="Satisfaisant 2" xfId="3877" xr:uid="{00000000-0005-0000-0000-0000641F0000}"/>
    <cellStyle name="Satisfaisant 2 2" xfId="3878" xr:uid="{00000000-0005-0000-0000-0000651F0000}"/>
    <cellStyle name="Standard" xfId="0" builtinId="0"/>
    <cellStyle name="Standard 2" xfId="4" xr:uid="{00000000-0005-0000-0000-0000661F0000}"/>
    <cellStyle name="Standard 2 2" xfId="3879" xr:uid="{00000000-0005-0000-0000-0000671F0000}"/>
    <cellStyle name="Standard 2 2 2" xfId="3880" xr:uid="{00000000-0005-0000-0000-0000681F0000}"/>
    <cellStyle name="Standard 2 2 2 2" xfId="3881" xr:uid="{00000000-0005-0000-0000-0000691F0000}"/>
    <cellStyle name="Standard 2 2 3" xfId="3882" xr:uid="{00000000-0005-0000-0000-00006A1F0000}"/>
    <cellStyle name="Standard 2 3" xfId="3883" xr:uid="{00000000-0005-0000-0000-00006B1F0000}"/>
    <cellStyle name="Standard 2 3 2" xfId="3884" xr:uid="{00000000-0005-0000-0000-00006C1F0000}"/>
    <cellStyle name="Standard 2 4" xfId="3885" xr:uid="{00000000-0005-0000-0000-00006D1F0000}"/>
    <cellStyle name="Standard 2 4 2" xfId="3886" xr:uid="{00000000-0005-0000-0000-00006E1F0000}"/>
    <cellStyle name="Standard 2 5" xfId="3887" xr:uid="{00000000-0005-0000-0000-00006F1F0000}"/>
    <cellStyle name="Standard 2 5 2" xfId="3888" xr:uid="{00000000-0005-0000-0000-0000701F0000}"/>
    <cellStyle name="Standard 2 5 3" xfId="3889" xr:uid="{00000000-0005-0000-0000-0000711F0000}"/>
    <cellStyle name="Standard 3" xfId="3890" xr:uid="{00000000-0005-0000-0000-0000721F0000}"/>
    <cellStyle name="Standard 3 2" xfId="3891" xr:uid="{00000000-0005-0000-0000-0000731F0000}"/>
    <cellStyle name="Standard 3 2 2" xfId="3892" xr:uid="{00000000-0005-0000-0000-0000741F0000}"/>
    <cellStyle name="Standard 3 3" xfId="3893" xr:uid="{00000000-0005-0000-0000-0000751F0000}"/>
    <cellStyle name="Standard 4" xfId="3894" xr:uid="{00000000-0005-0000-0000-0000761F0000}"/>
    <cellStyle name="Standard 4 2" xfId="3895" xr:uid="{00000000-0005-0000-0000-0000771F0000}"/>
    <cellStyle name="Standard 4 2 2" xfId="3896" xr:uid="{00000000-0005-0000-0000-0000781F0000}"/>
    <cellStyle name="Standard 4 3" xfId="3897" xr:uid="{00000000-0005-0000-0000-0000791F0000}"/>
    <cellStyle name="Standard 4 3 2" xfId="3898" xr:uid="{00000000-0005-0000-0000-00007A1F0000}"/>
    <cellStyle name="Standard 4 4" xfId="3899" xr:uid="{00000000-0005-0000-0000-00007B1F0000}"/>
    <cellStyle name="Standard 5" xfId="3900" xr:uid="{00000000-0005-0000-0000-00007C1F0000}"/>
    <cellStyle name="Standard 5 2" xfId="3901" xr:uid="{00000000-0005-0000-0000-00007D1F0000}"/>
    <cellStyle name="Standard 5 2 2" xfId="3902" xr:uid="{00000000-0005-0000-0000-00007E1F0000}"/>
    <cellStyle name="Standard 5 3" xfId="3903" xr:uid="{00000000-0005-0000-0000-00007F1F0000}"/>
    <cellStyle name="Standard 6" xfId="3904" xr:uid="{00000000-0005-0000-0000-0000801F0000}"/>
    <cellStyle name="Standard 6 2" xfId="3905" xr:uid="{00000000-0005-0000-0000-0000811F0000}"/>
    <cellStyle name="Standard 7" xfId="3906" xr:uid="{00000000-0005-0000-0000-0000821F0000}"/>
    <cellStyle name="Standard 7 2" xfId="3907" xr:uid="{00000000-0005-0000-0000-0000831F0000}"/>
    <cellStyle name="Standard 8" xfId="3908" xr:uid="{00000000-0005-0000-0000-0000841F0000}"/>
    <cellStyle name="Standard 8 2" xfId="3909" xr:uid="{00000000-0005-0000-0000-0000851F0000}"/>
    <cellStyle name="Standard 9" xfId="3910" xr:uid="{00000000-0005-0000-0000-0000861F0000}"/>
    <cellStyle name="Standard 9 2" xfId="3911" xr:uid="{00000000-0005-0000-0000-0000871F0000}"/>
    <cellStyle name="Standard 9 3" xfId="3912" xr:uid="{00000000-0005-0000-0000-0000881F0000}"/>
    <cellStyle name="Standard_ackerland" xfId="2" xr:uid="{00000000-0005-0000-0000-0000891F0000}"/>
    <cellStyle name="Währung [0] 2" xfId="3916" xr:uid="{00000000-0005-0000-0000-00008A1F0000}"/>
    <cellStyle name="Währung 2" xfId="3915" xr:uid="{00000000-0005-0000-0000-00008B1F0000}"/>
  </cellStyles>
  <dxfs count="0"/>
  <tableStyles count="0" defaultTableStyle="TableStyleMedium9" defaultPivotStyle="PivotStyleLight16"/>
  <colors>
    <mruColors>
      <color rgb="FF7DA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8"/>
  <sheetViews>
    <sheetView showGridLines="0" tabSelected="1" zoomScaleNormal="100" workbookViewId="0">
      <pane xSplit="1" ySplit="3" topLeftCell="B39" activePane="bottomRight" state="frozen"/>
      <selection pane="topRight" activeCell="B1" sqref="B1"/>
      <selection pane="bottomLeft" activeCell="A4" sqref="A4"/>
      <selection pane="bottomRight" activeCell="Q76" sqref="Q76"/>
    </sheetView>
  </sheetViews>
  <sheetFormatPr baseColWidth="10" defaultRowHeight="12.75" x14ac:dyDescent="0.2"/>
  <cols>
    <col min="1" max="1" width="41" customWidth="1"/>
    <col min="2" max="2" width="11.7109375" style="1" customWidth="1" collapsed="1"/>
    <col min="3" max="11" width="11.7109375" style="1" customWidth="1"/>
    <col min="12" max="12" width="11.7109375" style="1" customWidth="1" collapsed="1"/>
    <col min="13" max="22" width="11.7109375" style="1" customWidth="1"/>
  </cols>
  <sheetData>
    <row r="1" spans="1:31" s="2" customFormat="1" ht="13.15" customHeight="1" x14ac:dyDescent="0.3">
      <c r="A1" s="4" t="s">
        <v>6</v>
      </c>
      <c r="B1" s="5"/>
      <c r="C1" s="5"/>
      <c r="D1" s="5"/>
      <c r="E1" s="5"/>
      <c r="F1" s="5"/>
      <c r="G1" s="5"/>
      <c r="H1" s="5"/>
      <c r="I1" s="5"/>
      <c r="J1" s="5"/>
      <c r="K1" s="5"/>
      <c r="L1" s="5"/>
      <c r="M1" s="6"/>
      <c r="N1" s="6"/>
      <c r="O1" s="6"/>
      <c r="P1" s="6"/>
      <c r="Q1" s="6"/>
      <c r="R1" s="6"/>
      <c r="S1" s="6"/>
      <c r="T1" s="6"/>
      <c r="U1" s="6"/>
      <c r="V1" s="6"/>
      <c r="W1" s="7"/>
      <c r="X1" s="7"/>
      <c r="Y1" s="7"/>
      <c r="Z1" s="7"/>
      <c r="AA1" s="7"/>
      <c r="AB1" s="7"/>
      <c r="AC1" s="7"/>
      <c r="AD1" s="7"/>
    </row>
    <row r="2" spans="1:31" s="3" customFormat="1" ht="12" customHeight="1" x14ac:dyDescent="0.2">
      <c r="A2" s="41" t="s">
        <v>7</v>
      </c>
      <c r="B2" s="42" t="s">
        <v>0</v>
      </c>
      <c r="C2" s="42">
        <v>1997</v>
      </c>
      <c r="D2" s="42">
        <v>1998</v>
      </c>
      <c r="E2" s="42">
        <v>1999</v>
      </c>
      <c r="F2" s="43">
        <v>2000</v>
      </c>
      <c r="G2" s="43">
        <v>2001</v>
      </c>
      <c r="H2" s="43">
        <v>2002</v>
      </c>
      <c r="I2" s="43">
        <v>2003</v>
      </c>
      <c r="J2" s="43">
        <v>2004</v>
      </c>
      <c r="K2" s="43">
        <v>2005</v>
      </c>
      <c r="L2" s="43">
        <v>2006</v>
      </c>
      <c r="M2" s="43">
        <v>2007</v>
      </c>
      <c r="N2" s="44">
        <v>2008</v>
      </c>
      <c r="O2" s="44" t="s">
        <v>5</v>
      </c>
      <c r="P2" s="44" t="s">
        <v>46</v>
      </c>
      <c r="Q2" s="44" t="s">
        <v>47</v>
      </c>
      <c r="R2" s="44" t="s">
        <v>48</v>
      </c>
      <c r="S2" s="44">
        <v>2013</v>
      </c>
      <c r="T2" s="44" t="s">
        <v>49</v>
      </c>
      <c r="U2" s="44" t="s">
        <v>50</v>
      </c>
      <c r="V2" s="44" t="s">
        <v>51</v>
      </c>
      <c r="W2" s="44" t="s">
        <v>110</v>
      </c>
      <c r="X2" s="44" t="s">
        <v>52</v>
      </c>
      <c r="Y2" s="44" t="s">
        <v>111</v>
      </c>
      <c r="Z2" s="44">
        <v>2020</v>
      </c>
      <c r="AA2" s="44" t="s">
        <v>116</v>
      </c>
      <c r="AB2" s="44" t="s">
        <v>121</v>
      </c>
      <c r="AC2" s="44" t="s">
        <v>120</v>
      </c>
      <c r="AD2" s="44" t="s">
        <v>119</v>
      </c>
    </row>
    <row r="3" spans="1:31" s="3" customFormat="1" ht="12" customHeight="1" x14ac:dyDescent="0.2">
      <c r="A3" s="45"/>
      <c r="B3" s="46" t="s">
        <v>1</v>
      </c>
      <c r="C3" s="46" t="s">
        <v>1</v>
      </c>
      <c r="D3" s="46" t="s">
        <v>1</v>
      </c>
      <c r="E3" s="46" t="s">
        <v>1</v>
      </c>
      <c r="F3" s="46" t="s">
        <v>1</v>
      </c>
      <c r="G3" s="46" t="s">
        <v>1</v>
      </c>
      <c r="H3" s="46" t="s">
        <v>1</v>
      </c>
      <c r="I3" s="46" t="s">
        <v>1</v>
      </c>
      <c r="J3" s="46" t="s">
        <v>1</v>
      </c>
      <c r="K3" s="46" t="s">
        <v>1</v>
      </c>
      <c r="L3" s="46" t="s">
        <v>1</v>
      </c>
      <c r="M3" s="46" t="s">
        <v>1</v>
      </c>
      <c r="N3" s="47" t="s">
        <v>1</v>
      </c>
      <c r="O3" s="47" t="s">
        <v>1</v>
      </c>
      <c r="P3" s="47" t="s">
        <v>1</v>
      </c>
      <c r="Q3" s="47" t="s">
        <v>1</v>
      </c>
      <c r="R3" s="47" t="s">
        <v>1</v>
      </c>
      <c r="S3" s="47" t="s">
        <v>1</v>
      </c>
      <c r="T3" s="47" t="s">
        <v>1</v>
      </c>
      <c r="U3" s="47" t="s">
        <v>1</v>
      </c>
      <c r="V3" s="47" t="s">
        <v>1</v>
      </c>
      <c r="W3" s="47" t="s">
        <v>1</v>
      </c>
      <c r="X3" s="47" t="s">
        <v>1</v>
      </c>
      <c r="Y3" s="47" t="s">
        <v>1</v>
      </c>
      <c r="Z3" s="47" t="s">
        <v>1</v>
      </c>
      <c r="AA3" s="47" t="s">
        <v>1</v>
      </c>
      <c r="AB3" s="47" t="s">
        <v>1</v>
      </c>
      <c r="AC3" s="47" t="s">
        <v>1</v>
      </c>
      <c r="AD3" s="47" t="s">
        <v>1</v>
      </c>
      <c r="AE3" s="55"/>
    </row>
    <row r="4" spans="1:31" s="3" customFormat="1" ht="12"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row>
    <row r="5" spans="1:31" s="3" customFormat="1" ht="12" customHeight="1" x14ac:dyDescent="0.2">
      <c r="A5" s="48" t="s">
        <v>8</v>
      </c>
      <c r="B5" s="49">
        <v>207292.33333333334</v>
      </c>
      <c r="C5" s="49">
        <v>186373</v>
      </c>
      <c r="D5" s="49">
        <v>186867</v>
      </c>
      <c r="E5" s="49">
        <v>182256</v>
      </c>
      <c r="F5" s="49">
        <v>182671</v>
      </c>
      <c r="G5" s="49">
        <f>SUM(G7,G14)</f>
        <v>179576</v>
      </c>
      <c r="H5" s="49">
        <f>SUM(H7,H14)</f>
        <v>173482</v>
      </c>
      <c r="I5" s="49">
        <f>SUM(I7,I14)</f>
        <v>166846</v>
      </c>
      <c r="J5" s="49">
        <v>161753</v>
      </c>
      <c r="K5" s="49">
        <v>167689</v>
      </c>
      <c r="L5" s="49">
        <v>165659</v>
      </c>
      <c r="M5" s="50">
        <f t="shared" ref="M5:O5" si="0">M7+M14</f>
        <v>157572</v>
      </c>
      <c r="N5" s="50">
        <f t="shared" si="0"/>
        <v>156104.32000000001</v>
      </c>
      <c r="O5" s="50">
        <f t="shared" si="0"/>
        <v>152811.99</v>
      </c>
      <c r="P5" s="50">
        <v>151512.84</v>
      </c>
      <c r="Q5" s="50">
        <v>145272</v>
      </c>
      <c r="R5" s="50">
        <v>146935</v>
      </c>
      <c r="S5" s="50">
        <v>147462</v>
      </c>
      <c r="T5" s="50">
        <v>141052</v>
      </c>
      <c r="U5" s="50">
        <v>141417</v>
      </c>
      <c r="V5" s="50">
        <v>144721</v>
      </c>
      <c r="W5" s="50" t="s">
        <v>53</v>
      </c>
      <c r="X5" s="50" t="s">
        <v>54</v>
      </c>
      <c r="Y5" s="50">
        <v>141240</v>
      </c>
      <c r="Z5" s="50">
        <v>143748</v>
      </c>
      <c r="AA5" s="50">
        <v>146210</v>
      </c>
      <c r="AB5" s="50">
        <v>144814</v>
      </c>
      <c r="AC5" s="50">
        <v>140863</v>
      </c>
      <c r="AD5" s="50">
        <v>136373</v>
      </c>
    </row>
    <row r="6" spans="1:31" s="3" customFormat="1" ht="12" customHeight="1" x14ac:dyDescent="0.2">
      <c r="A6" s="9"/>
      <c r="B6" s="10"/>
      <c r="C6" s="11"/>
      <c r="D6" s="11"/>
      <c r="E6" s="11"/>
      <c r="F6" s="12"/>
      <c r="G6" s="13"/>
      <c r="H6" s="13"/>
      <c r="I6" s="13"/>
      <c r="J6" s="12"/>
      <c r="K6" s="12"/>
      <c r="L6" s="12"/>
      <c r="M6" s="14"/>
      <c r="N6" s="14"/>
      <c r="O6" s="14"/>
      <c r="P6" s="14"/>
      <c r="Q6" s="14"/>
      <c r="R6" s="14"/>
      <c r="S6" s="14"/>
      <c r="T6" s="14"/>
      <c r="U6" s="14"/>
      <c r="V6" s="14"/>
      <c r="W6" s="14"/>
      <c r="X6" s="14"/>
      <c r="Y6" s="14"/>
      <c r="Z6" s="14"/>
      <c r="AA6" s="14"/>
      <c r="AB6" s="14"/>
      <c r="AC6" s="14"/>
      <c r="AD6" s="14"/>
    </row>
    <row r="7" spans="1:31" s="3" customFormat="1" ht="12" customHeight="1" x14ac:dyDescent="0.2">
      <c r="A7" s="48" t="s">
        <v>9</v>
      </c>
      <c r="B7" s="49">
        <v>102839.66666666667</v>
      </c>
      <c r="C7" s="49">
        <v>101751</v>
      </c>
      <c r="D7" s="49">
        <v>100962</v>
      </c>
      <c r="E7" s="49">
        <v>97542</v>
      </c>
      <c r="F7" s="50">
        <v>99260</v>
      </c>
      <c r="G7" s="49">
        <f>SUM(G8:G12)</f>
        <v>95018</v>
      </c>
      <c r="H7" s="49">
        <f>SUM(H8:H12)</f>
        <v>95303</v>
      </c>
      <c r="I7" s="49">
        <f>SUM(I8:I12)</f>
        <v>88640</v>
      </c>
      <c r="J7" s="50">
        <v>87281</v>
      </c>
      <c r="K7" s="50">
        <v>88039</v>
      </c>
      <c r="L7" s="50">
        <v>80085</v>
      </c>
      <c r="M7" s="50">
        <f t="shared" ref="M7:N7" si="1">SUM(M8:M12)</f>
        <v>81925</v>
      </c>
      <c r="N7" s="50">
        <f t="shared" si="1"/>
        <v>84327.96</v>
      </c>
      <c r="O7" s="50">
        <f>SUM(O8:O12)</f>
        <v>86691.64</v>
      </c>
      <c r="P7" s="50">
        <v>86341.440000000002</v>
      </c>
      <c r="Q7" s="50">
        <v>82707</v>
      </c>
      <c r="R7" s="50">
        <v>84185</v>
      </c>
      <c r="S7" s="50">
        <v>84445</v>
      </c>
      <c r="T7" s="50">
        <v>82227</v>
      </c>
      <c r="U7" s="50">
        <v>81827</v>
      </c>
      <c r="V7" s="50">
        <v>83062</v>
      </c>
      <c r="W7" s="50" t="s">
        <v>55</v>
      </c>
      <c r="X7" s="50" t="s">
        <v>56</v>
      </c>
      <c r="Y7" s="50">
        <v>81684</v>
      </c>
      <c r="Z7" s="50">
        <v>76609</v>
      </c>
      <c r="AA7" s="50">
        <v>81614</v>
      </c>
      <c r="AB7" s="50">
        <v>81602</v>
      </c>
      <c r="AC7" s="50">
        <v>80336</v>
      </c>
      <c r="AD7" s="50">
        <v>79605</v>
      </c>
    </row>
    <row r="8" spans="1:31" s="3" customFormat="1" ht="12" customHeight="1" x14ac:dyDescent="0.2">
      <c r="A8" s="15" t="s">
        <v>10</v>
      </c>
      <c r="B8" s="16">
        <v>96173</v>
      </c>
      <c r="C8" s="16">
        <v>95432</v>
      </c>
      <c r="D8" s="17">
        <v>95917</v>
      </c>
      <c r="E8" s="17">
        <v>92861</v>
      </c>
      <c r="F8" s="14">
        <v>94109</v>
      </c>
      <c r="G8" s="18">
        <v>89682</v>
      </c>
      <c r="H8" s="18">
        <v>89345</v>
      </c>
      <c r="I8" s="18">
        <v>84449</v>
      </c>
      <c r="J8" s="14">
        <v>83166</v>
      </c>
      <c r="K8" s="14">
        <v>83744</v>
      </c>
      <c r="L8" s="14">
        <v>75835</v>
      </c>
      <c r="M8" s="14">
        <v>77550</v>
      </c>
      <c r="N8" s="14">
        <v>79255</v>
      </c>
      <c r="O8" s="14">
        <v>80798</v>
      </c>
      <c r="P8" s="14">
        <v>79853</v>
      </c>
      <c r="Q8" s="14">
        <v>76446</v>
      </c>
      <c r="R8" s="14">
        <v>78540</v>
      </c>
      <c r="S8" s="14">
        <v>79134</v>
      </c>
      <c r="T8" s="14">
        <v>76707</v>
      </c>
      <c r="U8" s="14">
        <v>75931</v>
      </c>
      <c r="V8" s="14">
        <v>76312</v>
      </c>
      <c r="W8" s="14" t="s">
        <v>57</v>
      </c>
      <c r="X8" s="14" t="s">
        <v>58</v>
      </c>
      <c r="Y8" s="14">
        <v>73619</v>
      </c>
      <c r="Z8" s="14">
        <v>68510</v>
      </c>
      <c r="AA8" s="14">
        <v>72721</v>
      </c>
      <c r="AB8" s="14">
        <v>71331</v>
      </c>
      <c r="AC8" s="14">
        <v>69245</v>
      </c>
      <c r="AD8" s="14">
        <v>69584</v>
      </c>
    </row>
    <row r="9" spans="1:31" s="3" customFormat="1" ht="12" customHeight="1" x14ac:dyDescent="0.2">
      <c r="A9" s="15" t="s">
        <v>11</v>
      </c>
      <c r="B9" s="16">
        <v>2159.6666666666665</v>
      </c>
      <c r="C9" s="11">
        <v>2174</v>
      </c>
      <c r="D9" s="11">
        <v>1542</v>
      </c>
      <c r="E9" s="11">
        <v>1221</v>
      </c>
      <c r="F9" s="19">
        <v>1467</v>
      </c>
      <c r="G9" s="18">
        <v>2019</v>
      </c>
      <c r="H9" s="18">
        <v>2149</v>
      </c>
      <c r="I9" s="18">
        <v>1766</v>
      </c>
      <c r="J9" s="19">
        <v>2249</v>
      </c>
      <c r="K9" s="19">
        <v>2428</v>
      </c>
      <c r="L9" s="19">
        <v>2529</v>
      </c>
      <c r="M9" s="14">
        <v>2372</v>
      </c>
      <c r="N9" s="14">
        <v>2822.2</v>
      </c>
      <c r="O9" s="14">
        <v>3288</v>
      </c>
      <c r="P9" s="14">
        <v>4136</v>
      </c>
      <c r="Q9" s="14">
        <v>4164</v>
      </c>
      <c r="R9" s="14">
        <v>3680</v>
      </c>
      <c r="S9" s="14">
        <v>3250</v>
      </c>
      <c r="T9" s="14">
        <v>3541</v>
      </c>
      <c r="U9" s="14">
        <v>3907</v>
      </c>
      <c r="V9" s="14">
        <v>4607</v>
      </c>
      <c r="W9" s="14" t="s">
        <v>59</v>
      </c>
      <c r="X9" s="14" t="s">
        <v>60</v>
      </c>
      <c r="Y9" s="14">
        <v>5692</v>
      </c>
      <c r="Z9" s="14">
        <v>5933</v>
      </c>
      <c r="AA9" s="14">
        <v>6650</v>
      </c>
      <c r="AB9" s="14">
        <v>7966</v>
      </c>
      <c r="AC9" s="14">
        <v>8496</v>
      </c>
      <c r="AD9" s="14">
        <v>6924</v>
      </c>
    </row>
    <row r="10" spans="1:31" s="3" customFormat="1" ht="12" customHeight="1" x14ac:dyDescent="0.2">
      <c r="A10" s="15" t="s">
        <v>12</v>
      </c>
      <c r="B10" s="16"/>
      <c r="C10" s="11"/>
      <c r="D10" s="11"/>
      <c r="E10" s="11"/>
      <c r="F10" s="8"/>
      <c r="G10" s="18"/>
      <c r="H10" s="17">
        <v>138</v>
      </c>
      <c r="I10" s="17">
        <v>181</v>
      </c>
      <c r="J10" s="14">
        <v>163</v>
      </c>
      <c r="K10" s="14">
        <v>165</v>
      </c>
      <c r="L10" s="14">
        <v>160</v>
      </c>
      <c r="M10" s="14">
        <v>205</v>
      </c>
      <c r="N10" s="14">
        <v>210.19</v>
      </c>
      <c r="O10" s="14">
        <v>83.91</v>
      </c>
      <c r="P10" s="14">
        <v>82.34</v>
      </c>
      <c r="Q10" s="14">
        <v>141</v>
      </c>
      <c r="R10" s="14">
        <v>151</v>
      </c>
      <c r="S10" s="14">
        <v>177</v>
      </c>
      <c r="T10" s="14">
        <v>50</v>
      </c>
      <c r="U10" s="14">
        <v>67</v>
      </c>
      <c r="V10" s="14">
        <v>134</v>
      </c>
      <c r="W10" s="14">
        <v>153</v>
      </c>
      <c r="X10" s="14">
        <v>284</v>
      </c>
      <c r="Y10" s="14">
        <v>430</v>
      </c>
      <c r="Z10" s="14">
        <v>330</v>
      </c>
      <c r="AA10" s="14">
        <v>283</v>
      </c>
      <c r="AB10" s="14">
        <v>387</v>
      </c>
      <c r="AC10" s="14">
        <v>432</v>
      </c>
      <c r="AD10" s="14">
        <v>164</v>
      </c>
    </row>
    <row r="11" spans="1:31" s="3" customFormat="1" ht="12" customHeight="1" x14ac:dyDescent="0.2">
      <c r="A11" s="15" t="s">
        <v>13</v>
      </c>
      <c r="B11" s="16">
        <v>4432</v>
      </c>
      <c r="C11" s="16">
        <v>3973</v>
      </c>
      <c r="D11" s="18">
        <v>3367</v>
      </c>
      <c r="E11" s="18">
        <v>3433</v>
      </c>
      <c r="F11" s="14">
        <v>3643</v>
      </c>
      <c r="G11" s="18">
        <v>3284</v>
      </c>
      <c r="H11" s="18">
        <v>3628</v>
      </c>
      <c r="I11" s="18">
        <v>1990</v>
      </c>
      <c r="J11" s="14">
        <v>1680</v>
      </c>
      <c r="K11" s="14">
        <v>1677</v>
      </c>
      <c r="L11" s="14">
        <v>1539</v>
      </c>
      <c r="M11" s="14">
        <v>1780</v>
      </c>
      <c r="N11" s="14">
        <v>2014</v>
      </c>
      <c r="O11" s="14">
        <v>2495</v>
      </c>
      <c r="P11" s="14">
        <v>2248</v>
      </c>
      <c r="Q11" s="14">
        <v>1928</v>
      </c>
      <c r="R11" s="14">
        <v>1771</v>
      </c>
      <c r="S11" s="14">
        <v>1861</v>
      </c>
      <c r="T11" s="14">
        <v>1899</v>
      </c>
      <c r="U11" s="14">
        <v>1890</v>
      </c>
      <c r="V11" s="14">
        <v>1985</v>
      </c>
      <c r="W11" s="14" t="s">
        <v>61</v>
      </c>
      <c r="X11" s="14" t="s">
        <v>62</v>
      </c>
      <c r="Y11" s="14">
        <v>1905</v>
      </c>
      <c r="Z11" s="14">
        <v>1798</v>
      </c>
      <c r="AA11" s="14">
        <v>1918</v>
      </c>
      <c r="AB11" s="14">
        <v>1854</v>
      </c>
      <c r="AC11" s="14">
        <v>2110</v>
      </c>
      <c r="AD11" s="14">
        <v>1969</v>
      </c>
    </row>
    <row r="12" spans="1:31" s="3" customFormat="1" ht="12" customHeight="1" x14ac:dyDescent="0.2">
      <c r="A12" s="15" t="s">
        <v>14</v>
      </c>
      <c r="B12" s="16">
        <v>75</v>
      </c>
      <c r="C12" s="16">
        <v>172</v>
      </c>
      <c r="D12" s="18">
        <v>136</v>
      </c>
      <c r="E12" s="18">
        <v>27</v>
      </c>
      <c r="F12" s="14">
        <v>41</v>
      </c>
      <c r="G12" s="18">
        <v>33</v>
      </c>
      <c r="H12" s="18">
        <v>43</v>
      </c>
      <c r="I12" s="18">
        <v>254</v>
      </c>
      <c r="J12" s="14">
        <v>23</v>
      </c>
      <c r="K12" s="14">
        <v>25</v>
      </c>
      <c r="L12" s="14">
        <v>22</v>
      </c>
      <c r="M12" s="14">
        <v>18</v>
      </c>
      <c r="N12" s="14">
        <v>26.57</v>
      </c>
      <c r="O12" s="14">
        <v>26.73</v>
      </c>
      <c r="P12" s="14">
        <v>22.1</v>
      </c>
      <c r="Q12" s="14">
        <v>28</v>
      </c>
      <c r="R12" s="14">
        <v>43</v>
      </c>
      <c r="S12" s="14">
        <v>23</v>
      </c>
      <c r="T12" s="14">
        <v>30</v>
      </c>
      <c r="U12" s="14">
        <v>32</v>
      </c>
      <c r="V12" s="14">
        <v>24</v>
      </c>
      <c r="W12" s="14">
        <v>12</v>
      </c>
      <c r="X12" s="14">
        <v>34</v>
      </c>
      <c r="Y12" s="14">
        <v>38</v>
      </c>
      <c r="Z12" s="14">
        <v>38</v>
      </c>
      <c r="AA12" s="14">
        <v>42</v>
      </c>
      <c r="AB12" s="14">
        <v>64</v>
      </c>
      <c r="AC12" s="14">
        <v>53</v>
      </c>
      <c r="AD12" s="14">
        <v>59</v>
      </c>
    </row>
    <row r="13" spans="1:31" s="3" customFormat="1" ht="12" customHeight="1" x14ac:dyDescent="0.2">
      <c r="A13" s="15"/>
      <c r="B13" s="16"/>
      <c r="C13" s="8"/>
      <c r="D13" s="8"/>
      <c r="E13" s="8"/>
      <c r="F13" s="8"/>
      <c r="G13" s="18"/>
      <c r="H13" s="18"/>
      <c r="I13" s="18"/>
      <c r="J13" s="14"/>
      <c r="K13" s="14"/>
      <c r="L13" s="14"/>
      <c r="M13" s="19"/>
      <c r="N13" s="19"/>
      <c r="O13" s="14"/>
      <c r="P13" s="14"/>
      <c r="Q13" s="14"/>
      <c r="R13" s="14"/>
      <c r="S13" s="14"/>
      <c r="T13" s="14"/>
      <c r="U13" s="14"/>
      <c r="V13" s="14"/>
      <c r="W13" s="14"/>
      <c r="X13" s="14"/>
      <c r="Y13" s="14"/>
      <c r="Z13" s="14"/>
      <c r="AA13" s="14"/>
      <c r="AB13" s="14"/>
      <c r="AC13" s="14"/>
      <c r="AD13" s="14"/>
    </row>
    <row r="14" spans="1:31" s="3" customFormat="1" ht="12" customHeight="1" x14ac:dyDescent="0.2">
      <c r="A14" s="48" t="s">
        <v>15</v>
      </c>
      <c r="B14" s="49">
        <v>104452.66666666667</v>
      </c>
      <c r="C14" s="49">
        <v>84622</v>
      </c>
      <c r="D14" s="49">
        <v>85905</v>
      </c>
      <c r="E14" s="49">
        <v>84715</v>
      </c>
      <c r="F14" s="50">
        <v>83411</v>
      </c>
      <c r="G14" s="49">
        <f>SUM(G16:G20)</f>
        <v>84558</v>
      </c>
      <c r="H14" s="49">
        <f>SUM(H16:H20)</f>
        <v>78179</v>
      </c>
      <c r="I14" s="49">
        <f>SUM(I16:I20)</f>
        <v>78206</v>
      </c>
      <c r="J14" s="50">
        <v>74472</v>
      </c>
      <c r="K14" s="50">
        <v>79650</v>
      </c>
      <c r="L14" s="50">
        <v>85574</v>
      </c>
      <c r="M14" s="50">
        <f t="shared" ref="M14:O14" si="2">SUM(M15:M20)</f>
        <v>75647</v>
      </c>
      <c r="N14" s="50">
        <f t="shared" si="2"/>
        <v>71776.36</v>
      </c>
      <c r="O14" s="50">
        <f t="shared" si="2"/>
        <v>66120.350000000006</v>
      </c>
      <c r="P14" s="50">
        <v>65171.4</v>
      </c>
      <c r="Q14" s="50">
        <v>62565</v>
      </c>
      <c r="R14" s="50">
        <v>62750</v>
      </c>
      <c r="S14" s="50">
        <v>63017</v>
      </c>
      <c r="T14" s="50">
        <v>58825</v>
      </c>
      <c r="U14" s="50">
        <v>59590</v>
      </c>
      <c r="V14" s="50">
        <v>61659</v>
      </c>
      <c r="W14" s="50" t="s">
        <v>63</v>
      </c>
      <c r="X14" s="50" t="s">
        <v>64</v>
      </c>
      <c r="Y14" s="50">
        <v>59556</v>
      </c>
      <c r="Z14" s="50">
        <v>67139</v>
      </c>
      <c r="AA14" s="50">
        <v>64596</v>
      </c>
      <c r="AB14" s="50">
        <v>63212</v>
      </c>
      <c r="AC14" s="50">
        <v>60527</v>
      </c>
      <c r="AD14" s="50">
        <v>56768</v>
      </c>
    </row>
    <row r="15" spans="1:31" s="3" customFormat="1" ht="12" customHeight="1" x14ac:dyDescent="0.2">
      <c r="A15" s="15" t="s">
        <v>10</v>
      </c>
      <c r="B15" s="8"/>
      <c r="C15" s="10"/>
      <c r="D15" s="13"/>
      <c r="E15" s="13"/>
      <c r="F15" s="8"/>
      <c r="G15" s="20"/>
      <c r="H15" s="20"/>
      <c r="I15" s="20"/>
      <c r="J15" s="19">
        <v>2569</v>
      </c>
      <c r="K15" s="19">
        <v>6334</v>
      </c>
      <c r="L15" s="19">
        <v>15003</v>
      </c>
      <c r="M15" s="14">
        <v>10803</v>
      </c>
      <c r="N15" s="14">
        <v>9177.94</v>
      </c>
      <c r="O15" s="14">
        <v>7131.74</v>
      </c>
      <c r="P15" s="14">
        <v>7057</v>
      </c>
      <c r="Q15" s="14">
        <v>7089</v>
      </c>
      <c r="R15" s="14">
        <v>6847</v>
      </c>
      <c r="S15" s="14">
        <v>6517</v>
      </c>
      <c r="T15" s="14">
        <v>6430</v>
      </c>
      <c r="U15" s="14">
        <v>6381</v>
      </c>
      <c r="V15" s="14">
        <v>7408</v>
      </c>
      <c r="W15" s="14" t="s">
        <v>65</v>
      </c>
      <c r="X15" s="14" t="s">
        <v>66</v>
      </c>
      <c r="Y15" s="14">
        <v>6715</v>
      </c>
      <c r="Z15" s="14">
        <v>9613</v>
      </c>
      <c r="AA15" s="14">
        <v>9713</v>
      </c>
      <c r="AB15" s="14">
        <v>9293</v>
      </c>
      <c r="AC15" s="14">
        <v>8510</v>
      </c>
      <c r="AD15" s="14">
        <v>7776</v>
      </c>
    </row>
    <row r="16" spans="1:31" s="3" customFormat="1" ht="12" customHeight="1" x14ac:dyDescent="0.2">
      <c r="A16" s="15" t="s">
        <v>16</v>
      </c>
      <c r="B16" s="16">
        <v>59695.333333333336</v>
      </c>
      <c r="C16" s="16">
        <v>48115</v>
      </c>
      <c r="D16" s="17">
        <v>49020</v>
      </c>
      <c r="E16" s="17">
        <v>48942</v>
      </c>
      <c r="F16" s="14">
        <v>45741</v>
      </c>
      <c r="G16" s="18">
        <v>43845</v>
      </c>
      <c r="H16" s="18">
        <v>39161</v>
      </c>
      <c r="I16" s="18">
        <v>39392</v>
      </c>
      <c r="J16" s="14">
        <v>37401</v>
      </c>
      <c r="K16" s="14">
        <v>37689</v>
      </c>
      <c r="L16" s="14">
        <v>37051</v>
      </c>
      <c r="M16" s="14">
        <v>34874</v>
      </c>
      <c r="N16" s="14">
        <v>32958.019999999997</v>
      </c>
      <c r="O16" s="14">
        <v>30890.68</v>
      </c>
      <c r="P16" s="14">
        <v>28949</v>
      </c>
      <c r="Q16" s="14">
        <v>28336</v>
      </c>
      <c r="R16" s="14">
        <v>28454</v>
      </c>
      <c r="S16" s="14">
        <v>28574</v>
      </c>
      <c r="T16" s="14">
        <v>26818</v>
      </c>
      <c r="U16" s="14">
        <v>27986</v>
      </c>
      <c r="V16" s="14">
        <v>28641</v>
      </c>
      <c r="W16" s="14" t="s">
        <v>67</v>
      </c>
      <c r="X16" s="14" t="s">
        <v>68</v>
      </c>
      <c r="Y16" s="14">
        <v>26853</v>
      </c>
      <c r="Z16" s="14">
        <v>27808</v>
      </c>
      <c r="AA16" s="14">
        <v>28008</v>
      </c>
      <c r="AB16" s="14">
        <v>27620</v>
      </c>
      <c r="AC16" s="14">
        <v>26346</v>
      </c>
      <c r="AD16" s="14">
        <v>24822</v>
      </c>
    </row>
    <row r="17" spans="1:30" s="3" customFormat="1" ht="12" customHeight="1" x14ac:dyDescent="0.2">
      <c r="A17" s="15" t="s">
        <v>17</v>
      </c>
      <c r="B17" s="16">
        <v>10433.666666666666</v>
      </c>
      <c r="C17" s="16">
        <v>8157</v>
      </c>
      <c r="D17" s="17">
        <v>7198</v>
      </c>
      <c r="E17" s="17">
        <v>5866</v>
      </c>
      <c r="F17" s="19">
        <v>5067</v>
      </c>
      <c r="G17" s="18">
        <v>3923</v>
      </c>
      <c r="H17" s="18">
        <v>4035</v>
      </c>
      <c r="I17" s="18">
        <v>4424</v>
      </c>
      <c r="J17" s="14">
        <v>3028</v>
      </c>
      <c r="K17" s="14">
        <v>2950</v>
      </c>
      <c r="L17" s="14">
        <v>2416</v>
      </c>
      <c r="M17" s="14">
        <v>2226</v>
      </c>
      <c r="N17" s="14">
        <v>1861.33</v>
      </c>
      <c r="O17" s="14">
        <v>1916.81</v>
      </c>
      <c r="P17" s="14">
        <v>1789.22</v>
      </c>
      <c r="Q17" s="14">
        <v>1682</v>
      </c>
      <c r="R17" s="14">
        <v>1642</v>
      </c>
      <c r="S17" s="14">
        <v>1675</v>
      </c>
      <c r="T17" s="14">
        <v>1494</v>
      </c>
      <c r="U17" s="14">
        <v>1556</v>
      </c>
      <c r="V17" s="14">
        <v>1684</v>
      </c>
      <c r="W17" s="14" t="s">
        <v>69</v>
      </c>
      <c r="X17" s="14" t="s">
        <v>70</v>
      </c>
      <c r="Y17" s="14">
        <v>1713</v>
      </c>
      <c r="Z17" s="14">
        <v>1793</v>
      </c>
      <c r="AA17" s="14">
        <v>1824</v>
      </c>
      <c r="AB17" s="14">
        <v>2816</v>
      </c>
      <c r="AC17" s="14">
        <v>2871</v>
      </c>
      <c r="AD17" s="14">
        <v>2135</v>
      </c>
    </row>
    <row r="18" spans="1:30" s="3" customFormat="1" ht="12" customHeight="1" x14ac:dyDescent="0.2">
      <c r="A18" s="15" t="s">
        <v>18</v>
      </c>
      <c r="B18" s="16">
        <v>238</v>
      </c>
      <c r="C18" s="16">
        <v>583</v>
      </c>
      <c r="D18" s="18">
        <v>540</v>
      </c>
      <c r="E18" s="18">
        <v>211</v>
      </c>
      <c r="F18" s="14">
        <v>291</v>
      </c>
      <c r="G18" s="18">
        <v>244</v>
      </c>
      <c r="H18" s="18">
        <v>397</v>
      </c>
      <c r="I18" s="18">
        <v>344</v>
      </c>
      <c r="J18" s="14">
        <v>258</v>
      </c>
      <c r="K18" s="14">
        <v>254</v>
      </c>
      <c r="L18" s="14">
        <v>231</v>
      </c>
      <c r="M18" s="14">
        <v>194</v>
      </c>
      <c r="N18" s="14">
        <v>217.76</v>
      </c>
      <c r="O18" s="14">
        <v>188.87</v>
      </c>
      <c r="P18" s="14">
        <v>170</v>
      </c>
      <c r="Q18" s="14">
        <v>170</v>
      </c>
      <c r="R18" s="14">
        <v>182</v>
      </c>
      <c r="S18" s="14">
        <v>207</v>
      </c>
      <c r="T18" s="14">
        <v>182</v>
      </c>
      <c r="U18" s="14">
        <v>192</v>
      </c>
      <c r="V18" s="14">
        <v>221</v>
      </c>
      <c r="W18" s="14">
        <v>245</v>
      </c>
      <c r="X18" s="14">
        <v>222</v>
      </c>
      <c r="Y18" s="14">
        <v>266</v>
      </c>
      <c r="Z18" s="14">
        <v>256</v>
      </c>
      <c r="AA18" s="14">
        <v>199</v>
      </c>
      <c r="AB18" s="14">
        <v>242</v>
      </c>
      <c r="AC18" s="14">
        <v>236</v>
      </c>
      <c r="AD18" s="14">
        <v>264</v>
      </c>
    </row>
    <row r="19" spans="1:30" s="3" customFormat="1" ht="12" customHeight="1" x14ac:dyDescent="0.2">
      <c r="A19" s="15" t="s">
        <v>19</v>
      </c>
      <c r="B19" s="16">
        <v>25739</v>
      </c>
      <c r="C19" s="16">
        <v>20244</v>
      </c>
      <c r="D19" s="18">
        <v>21046</v>
      </c>
      <c r="E19" s="18">
        <v>21647</v>
      </c>
      <c r="F19" s="14">
        <v>22006</v>
      </c>
      <c r="G19" s="18">
        <v>24329</v>
      </c>
      <c r="H19" s="18">
        <v>20506</v>
      </c>
      <c r="I19" s="18">
        <v>21128</v>
      </c>
      <c r="J19" s="14">
        <v>18816</v>
      </c>
      <c r="K19" s="14">
        <v>20612</v>
      </c>
      <c r="L19" s="14">
        <v>19616</v>
      </c>
      <c r="M19" s="14">
        <v>17464</v>
      </c>
      <c r="N19" s="14">
        <v>17592.810000000001</v>
      </c>
      <c r="O19" s="14">
        <v>16713</v>
      </c>
      <c r="P19" s="14">
        <v>16898.14</v>
      </c>
      <c r="Q19" s="14">
        <v>15553</v>
      </c>
      <c r="R19" s="14">
        <v>16162</v>
      </c>
      <c r="S19" s="14">
        <v>16859</v>
      </c>
      <c r="T19" s="14">
        <v>15713</v>
      </c>
      <c r="U19" s="14">
        <v>15322</v>
      </c>
      <c r="V19" s="14">
        <v>14912</v>
      </c>
      <c r="W19" s="14" t="s">
        <v>71</v>
      </c>
      <c r="X19" s="14" t="s">
        <v>72</v>
      </c>
      <c r="Y19" s="14">
        <v>16015</v>
      </c>
      <c r="Z19" s="14">
        <v>17465</v>
      </c>
      <c r="AA19" s="14">
        <v>17214</v>
      </c>
      <c r="AB19" s="14">
        <v>15836</v>
      </c>
      <c r="AC19" s="14">
        <v>15654</v>
      </c>
      <c r="AD19" s="14">
        <v>15671</v>
      </c>
    </row>
    <row r="20" spans="1:30" s="3" customFormat="1" ht="12" customHeight="1" x14ac:dyDescent="0.2">
      <c r="A20" s="21" t="s">
        <v>3</v>
      </c>
      <c r="B20" s="16">
        <v>8346.6666666666661</v>
      </c>
      <c r="C20" s="16">
        <v>7523</v>
      </c>
      <c r="D20" s="18">
        <v>8101</v>
      </c>
      <c r="E20" s="18">
        <v>8049</v>
      </c>
      <c r="F20" s="14">
        <v>10306</v>
      </c>
      <c r="G20" s="18">
        <v>12217</v>
      </c>
      <c r="H20" s="18">
        <v>14080</v>
      </c>
      <c r="I20" s="18">
        <v>12918</v>
      </c>
      <c r="J20" s="14">
        <v>12400</v>
      </c>
      <c r="K20" s="14">
        <v>11811</v>
      </c>
      <c r="L20" s="14">
        <v>11257</v>
      </c>
      <c r="M20" s="14">
        <v>10086</v>
      </c>
      <c r="N20" s="14">
        <v>9968.5</v>
      </c>
      <c r="O20" s="14">
        <v>9279.25</v>
      </c>
      <c r="P20" s="14">
        <v>10274</v>
      </c>
      <c r="Q20" s="14">
        <v>9708</v>
      </c>
      <c r="R20" s="14">
        <v>9433</v>
      </c>
      <c r="S20" s="14">
        <v>9147</v>
      </c>
      <c r="T20" s="14">
        <v>8130</v>
      </c>
      <c r="U20" s="14">
        <v>8090</v>
      </c>
      <c r="V20" s="14">
        <v>8721</v>
      </c>
      <c r="W20" s="14" t="s">
        <v>73</v>
      </c>
      <c r="X20" s="14" t="s">
        <v>74</v>
      </c>
      <c r="Y20" s="14">
        <v>7683</v>
      </c>
      <c r="Z20" s="14">
        <v>7457</v>
      </c>
      <c r="AA20" s="14">
        <v>7425</v>
      </c>
      <c r="AB20" s="14">
        <v>7123</v>
      </c>
      <c r="AC20" s="14">
        <v>6518</v>
      </c>
      <c r="AD20" s="14">
        <v>6101</v>
      </c>
    </row>
    <row r="21" spans="1:30" s="3" customFormat="1" ht="12" customHeight="1" x14ac:dyDescent="0.2">
      <c r="A21" s="21" t="s">
        <v>20</v>
      </c>
      <c r="B21" s="16"/>
      <c r="C21" s="16"/>
      <c r="D21" s="18"/>
      <c r="E21" s="18"/>
      <c r="F21" s="14"/>
      <c r="G21" s="18"/>
      <c r="H21" s="18"/>
      <c r="I21" s="18"/>
      <c r="J21" s="14"/>
      <c r="K21" s="14"/>
      <c r="L21" s="14"/>
      <c r="M21" s="14"/>
      <c r="N21" s="14"/>
      <c r="O21" s="14">
        <v>30</v>
      </c>
      <c r="P21" s="14">
        <v>34.04</v>
      </c>
      <c r="Q21" s="14">
        <v>27</v>
      </c>
      <c r="R21" s="14">
        <v>30</v>
      </c>
      <c r="S21" s="14">
        <v>38</v>
      </c>
      <c r="T21" s="14">
        <v>58</v>
      </c>
      <c r="U21" s="14">
        <v>63</v>
      </c>
      <c r="V21" s="14">
        <v>72</v>
      </c>
      <c r="W21" s="14">
        <v>186</v>
      </c>
      <c r="X21" s="14">
        <v>233</v>
      </c>
      <c r="Y21" s="14">
        <v>311</v>
      </c>
      <c r="Z21" s="14">
        <v>240</v>
      </c>
      <c r="AA21" s="14">
        <v>213</v>
      </c>
      <c r="AB21" s="14">
        <v>282</v>
      </c>
      <c r="AC21" s="14">
        <v>392</v>
      </c>
      <c r="AD21" s="14">
        <v>301</v>
      </c>
    </row>
    <row r="22" spans="1:30" s="3" customFormat="1" ht="12" customHeight="1" x14ac:dyDescent="0.2">
      <c r="A22" s="21"/>
      <c r="B22" s="22"/>
      <c r="C22" s="16"/>
      <c r="D22" s="18"/>
      <c r="E22" s="18"/>
      <c r="F22" s="11"/>
      <c r="G22" s="22"/>
      <c r="H22" s="22"/>
      <c r="I22" s="22"/>
      <c r="J22" s="14"/>
      <c r="K22" s="14"/>
      <c r="L22" s="14"/>
      <c r="M22" s="23"/>
      <c r="N22" s="23"/>
      <c r="O22" s="24"/>
      <c r="P22" s="24"/>
      <c r="Q22" s="24"/>
      <c r="R22" s="24"/>
      <c r="S22" s="24"/>
      <c r="T22" s="24"/>
      <c r="U22" s="24"/>
      <c r="V22" s="24"/>
      <c r="W22" s="24"/>
      <c r="X22" s="24"/>
      <c r="Y22" s="24"/>
      <c r="Z22" s="24"/>
      <c r="AA22" s="24"/>
      <c r="AB22" s="24"/>
      <c r="AC22" s="24"/>
      <c r="AD22" s="24"/>
    </row>
    <row r="23" spans="1:30" s="3" customFormat="1" ht="12" customHeight="1" x14ac:dyDescent="0.2">
      <c r="A23" s="48" t="s">
        <v>21</v>
      </c>
      <c r="B23" s="49">
        <v>2258.3333333333335</v>
      </c>
      <c r="C23" s="49">
        <v>3305</v>
      </c>
      <c r="D23" s="49">
        <v>2866</v>
      </c>
      <c r="E23" s="49">
        <v>2950</v>
      </c>
      <c r="F23" s="50">
        <v>2892</v>
      </c>
      <c r="G23" s="49">
        <f>SUM(G24:G26)</f>
        <v>3275</v>
      </c>
      <c r="H23" s="49">
        <f>SUM(H24:H26)</f>
        <v>4375</v>
      </c>
      <c r="I23" s="49">
        <f>SUM(I24:I26)</f>
        <v>5403</v>
      </c>
      <c r="J23" s="50">
        <v>4925</v>
      </c>
      <c r="K23" s="50">
        <v>5178</v>
      </c>
      <c r="L23" s="50">
        <v>5652</v>
      </c>
      <c r="M23" s="50">
        <f t="shared" ref="M23:O23" si="3">SUM(M24:M26)</f>
        <v>5609</v>
      </c>
      <c r="N23" s="50">
        <f t="shared" si="3"/>
        <v>4603.53</v>
      </c>
      <c r="O23" s="50">
        <f t="shared" si="3"/>
        <v>4035.29</v>
      </c>
      <c r="P23" s="50">
        <v>3816</v>
      </c>
      <c r="Q23" s="50">
        <v>3859</v>
      </c>
      <c r="R23" s="50">
        <v>3827</v>
      </c>
      <c r="S23" s="50">
        <v>4111</v>
      </c>
      <c r="T23" s="50">
        <v>4329</v>
      </c>
      <c r="U23" s="50">
        <v>5016</v>
      </c>
      <c r="V23" s="50">
        <v>5314</v>
      </c>
      <c r="W23" s="50" t="s">
        <v>75</v>
      </c>
      <c r="X23" s="50" t="s">
        <v>76</v>
      </c>
      <c r="Y23" s="50">
        <v>4714</v>
      </c>
      <c r="Z23" s="50">
        <v>4740</v>
      </c>
      <c r="AA23" s="50">
        <v>4462</v>
      </c>
      <c r="AB23" s="50">
        <v>3675</v>
      </c>
      <c r="AC23" s="50">
        <v>3480</v>
      </c>
      <c r="AD23" s="50">
        <v>3464</v>
      </c>
    </row>
    <row r="24" spans="1:30" s="3" customFormat="1" ht="12" customHeight="1" x14ac:dyDescent="0.2">
      <c r="A24" s="21" t="s">
        <v>22</v>
      </c>
      <c r="B24" s="16">
        <v>2112</v>
      </c>
      <c r="C24" s="16">
        <v>2955</v>
      </c>
      <c r="D24" s="18">
        <v>2468</v>
      </c>
      <c r="E24" s="18">
        <v>2680</v>
      </c>
      <c r="F24" s="14">
        <v>2581</v>
      </c>
      <c r="G24" s="18">
        <v>2924</v>
      </c>
      <c r="H24" s="18">
        <v>3989</v>
      </c>
      <c r="I24" s="18">
        <v>4991</v>
      </c>
      <c r="J24" s="19">
        <v>4600</v>
      </c>
      <c r="K24" s="19">
        <v>4807</v>
      </c>
      <c r="L24" s="19">
        <v>5254</v>
      </c>
      <c r="M24" s="14">
        <v>5243</v>
      </c>
      <c r="N24" s="14">
        <v>4291.03</v>
      </c>
      <c r="O24" s="14">
        <v>3714.6</v>
      </c>
      <c r="P24" s="14">
        <v>3483</v>
      </c>
      <c r="Q24" s="14">
        <v>3496</v>
      </c>
      <c r="R24" s="14">
        <v>3473</v>
      </c>
      <c r="S24" s="14">
        <v>3619</v>
      </c>
      <c r="T24" s="14">
        <v>3759</v>
      </c>
      <c r="U24" s="14">
        <v>4355</v>
      </c>
      <c r="V24" s="14">
        <v>4553</v>
      </c>
      <c r="W24" s="14" t="s">
        <v>77</v>
      </c>
      <c r="X24" s="14" t="s">
        <v>78</v>
      </c>
      <c r="Y24" s="14">
        <v>3550</v>
      </c>
      <c r="Z24" s="14">
        <v>3573</v>
      </c>
      <c r="AA24" s="14">
        <v>3436</v>
      </c>
      <c r="AB24" s="14">
        <v>2569</v>
      </c>
      <c r="AC24" s="14">
        <v>2430</v>
      </c>
      <c r="AD24" s="14">
        <v>2320</v>
      </c>
    </row>
    <row r="25" spans="1:30" s="3" customFormat="1" ht="12" customHeight="1" x14ac:dyDescent="0.2">
      <c r="A25" s="15" t="s">
        <v>23</v>
      </c>
      <c r="B25" s="16">
        <v>146.33333333333334</v>
      </c>
      <c r="C25" s="16">
        <v>350</v>
      </c>
      <c r="D25" s="18">
        <v>398</v>
      </c>
      <c r="E25" s="18">
        <v>270</v>
      </c>
      <c r="F25" s="14">
        <v>275</v>
      </c>
      <c r="G25" s="18">
        <v>300</v>
      </c>
      <c r="H25" s="18">
        <v>308</v>
      </c>
      <c r="I25" s="18">
        <v>311</v>
      </c>
      <c r="J25" s="14">
        <v>249</v>
      </c>
      <c r="K25" s="14">
        <v>272</v>
      </c>
      <c r="L25" s="14">
        <v>293</v>
      </c>
      <c r="M25" s="14">
        <v>278</v>
      </c>
      <c r="N25" s="14">
        <v>244.55</v>
      </c>
      <c r="O25" s="14">
        <v>258.54000000000002</v>
      </c>
      <c r="P25" s="14">
        <v>274</v>
      </c>
      <c r="Q25" s="14">
        <v>319</v>
      </c>
      <c r="R25" s="14">
        <v>305</v>
      </c>
      <c r="S25" s="14">
        <v>426</v>
      </c>
      <c r="T25" s="14">
        <v>493</v>
      </c>
      <c r="U25" s="14">
        <v>556</v>
      </c>
      <c r="V25" s="14">
        <v>646</v>
      </c>
      <c r="W25" s="14" t="s">
        <v>79</v>
      </c>
      <c r="X25" s="14" t="s">
        <v>80</v>
      </c>
      <c r="Y25" s="14">
        <v>1002</v>
      </c>
      <c r="Z25" s="14">
        <v>957</v>
      </c>
      <c r="AA25" s="14">
        <v>722</v>
      </c>
      <c r="AB25" s="14">
        <v>759</v>
      </c>
      <c r="AC25" s="14">
        <v>732</v>
      </c>
      <c r="AD25" s="14">
        <v>850</v>
      </c>
    </row>
    <row r="26" spans="1:30" s="3" customFormat="1" ht="12" customHeight="1" x14ac:dyDescent="0.2">
      <c r="A26" s="15" t="s">
        <v>24</v>
      </c>
      <c r="B26" s="25" t="s">
        <v>2</v>
      </c>
      <c r="C26" s="16"/>
      <c r="D26" s="18"/>
      <c r="E26" s="18"/>
      <c r="F26" s="19">
        <v>36</v>
      </c>
      <c r="G26" s="18">
        <v>51</v>
      </c>
      <c r="H26" s="18">
        <v>78</v>
      </c>
      <c r="I26" s="18">
        <v>101</v>
      </c>
      <c r="J26" s="14">
        <v>76</v>
      </c>
      <c r="K26" s="14">
        <v>99</v>
      </c>
      <c r="L26" s="14">
        <v>105</v>
      </c>
      <c r="M26" s="14">
        <v>88</v>
      </c>
      <c r="N26" s="14">
        <v>67.95</v>
      </c>
      <c r="O26" s="14">
        <v>62.15</v>
      </c>
      <c r="P26" s="14">
        <v>59</v>
      </c>
      <c r="Q26" s="14">
        <v>44</v>
      </c>
      <c r="R26" s="14">
        <v>49</v>
      </c>
      <c r="S26" s="14">
        <v>66</v>
      </c>
      <c r="T26" s="14">
        <v>77</v>
      </c>
      <c r="U26" s="14">
        <v>105</v>
      </c>
      <c r="V26" s="14">
        <v>115</v>
      </c>
      <c r="W26" s="14">
        <v>115</v>
      </c>
      <c r="X26" s="14">
        <v>163</v>
      </c>
      <c r="Y26" s="14">
        <v>162</v>
      </c>
      <c r="Z26" s="14">
        <v>210</v>
      </c>
      <c r="AA26" s="14">
        <v>304</v>
      </c>
      <c r="AB26" s="14">
        <v>347</v>
      </c>
      <c r="AC26" s="14">
        <v>318</v>
      </c>
      <c r="AD26" s="14">
        <v>294</v>
      </c>
    </row>
    <row r="27" spans="1:30" s="3" customFormat="1" ht="12" customHeight="1" x14ac:dyDescent="0.2">
      <c r="A27" s="15"/>
      <c r="B27" s="16"/>
      <c r="C27" s="10"/>
      <c r="D27" s="13"/>
      <c r="E27" s="13"/>
      <c r="F27" s="8"/>
      <c r="G27" s="18"/>
      <c r="H27" s="18"/>
      <c r="I27" s="18"/>
      <c r="J27" s="14"/>
      <c r="K27" s="14"/>
      <c r="L27" s="14"/>
      <c r="M27" s="14"/>
      <c r="N27" s="14"/>
      <c r="O27" s="14"/>
      <c r="P27" s="11"/>
      <c r="Q27" s="11"/>
      <c r="R27" s="11"/>
      <c r="S27" s="11"/>
      <c r="T27" s="11"/>
      <c r="U27" s="11"/>
      <c r="V27" s="39"/>
      <c r="W27" s="39"/>
      <c r="X27" s="39"/>
      <c r="Y27" s="39"/>
      <c r="Z27" s="39"/>
      <c r="AA27" s="39"/>
      <c r="AB27" s="39"/>
      <c r="AC27" s="39"/>
      <c r="AD27" s="39"/>
    </row>
    <row r="28" spans="1:30" s="3" customFormat="1" ht="12" customHeight="1" x14ac:dyDescent="0.2">
      <c r="A28" s="48" t="s">
        <v>25</v>
      </c>
      <c r="B28" s="49">
        <v>36384.666666666664</v>
      </c>
      <c r="C28" s="49">
        <v>35584</v>
      </c>
      <c r="D28" s="49">
        <v>34183</v>
      </c>
      <c r="E28" s="49">
        <v>34429</v>
      </c>
      <c r="F28" s="50">
        <v>34775</v>
      </c>
      <c r="G28" s="49">
        <f>SUM(G29:G31)</f>
        <v>34073</v>
      </c>
      <c r="H28" s="49">
        <f>SUM(H29:H31)</f>
        <v>33840</v>
      </c>
      <c r="I28" s="49">
        <f>SUM(I29:I31)</f>
        <v>33029</v>
      </c>
      <c r="J28" s="50">
        <v>33609</v>
      </c>
      <c r="K28" s="50">
        <v>32198</v>
      </c>
      <c r="L28" s="50">
        <v>31984</v>
      </c>
      <c r="M28" s="50">
        <f t="shared" ref="M28:O28" si="4">SUM(M29:M31)</f>
        <v>33613</v>
      </c>
      <c r="N28" s="50">
        <f t="shared" si="4"/>
        <v>32600.19</v>
      </c>
      <c r="O28" s="50">
        <f t="shared" si="4"/>
        <v>32411.05</v>
      </c>
      <c r="P28" s="50">
        <v>29640</v>
      </c>
      <c r="Q28" s="50">
        <v>31485</v>
      </c>
      <c r="R28" s="50">
        <v>30798</v>
      </c>
      <c r="S28" s="50">
        <v>31558</v>
      </c>
      <c r="T28" s="50">
        <v>32965</v>
      </c>
      <c r="U28" s="50">
        <v>31180</v>
      </c>
      <c r="V28" s="50">
        <v>30594</v>
      </c>
      <c r="W28" s="50" t="s">
        <v>81</v>
      </c>
      <c r="X28" s="50" t="s">
        <v>82</v>
      </c>
      <c r="Y28" s="50">
        <v>28970</v>
      </c>
      <c r="Z28" s="50">
        <v>28972</v>
      </c>
      <c r="AA28" s="50">
        <v>27268</v>
      </c>
      <c r="AB28" s="50">
        <v>26747</v>
      </c>
      <c r="AC28" s="50">
        <v>27158</v>
      </c>
      <c r="AD28" s="50">
        <v>27801</v>
      </c>
    </row>
    <row r="29" spans="1:30" s="3" customFormat="1" ht="12" customHeight="1" x14ac:dyDescent="0.2">
      <c r="A29" s="21" t="s">
        <v>26</v>
      </c>
      <c r="B29" s="16">
        <v>18333.333333333332</v>
      </c>
      <c r="C29" s="16">
        <v>14962</v>
      </c>
      <c r="D29" s="18">
        <v>13883</v>
      </c>
      <c r="E29" s="18">
        <v>13740</v>
      </c>
      <c r="F29" s="14">
        <v>14153</v>
      </c>
      <c r="G29" s="18">
        <v>13785</v>
      </c>
      <c r="H29" s="18">
        <v>13460</v>
      </c>
      <c r="I29" s="18">
        <v>13579</v>
      </c>
      <c r="J29" s="14">
        <v>13335</v>
      </c>
      <c r="K29" s="14">
        <v>12510</v>
      </c>
      <c r="L29" s="14">
        <v>11973</v>
      </c>
      <c r="M29" s="14">
        <v>11745</v>
      </c>
      <c r="N29" s="14">
        <v>11058.4</v>
      </c>
      <c r="O29" s="14">
        <v>11215.12</v>
      </c>
      <c r="P29" s="14">
        <v>10874</v>
      </c>
      <c r="Q29" s="14">
        <v>11250</v>
      </c>
      <c r="R29" s="14">
        <v>10875</v>
      </c>
      <c r="S29" s="14">
        <v>11039</v>
      </c>
      <c r="T29" s="14">
        <v>11341</v>
      </c>
      <c r="U29" s="14">
        <v>10891</v>
      </c>
      <c r="V29" s="14">
        <v>10995</v>
      </c>
      <c r="W29" s="14" t="s">
        <v>83</v>
      </c>
      <c r="X29" s="14" t="s">
        <v>84</v>
      </c>
      <c r="Y29" s="14">
        <v>10981</v>
      </c>
      <c r="Z29" s="14">
        <v>10956</v>
      </c>
      <c r="AA29" s="14">
        <v>10711</v>
      </c>
      <c r="AB29" s="14">
        <v>10749</v>
      </c>
      <c r="AC29" s="14">
        <v>10704</v>
      </c>
      <c r="AD29" s="14">
        <v>10707</v>
      </c>
    </row>
    <row r="30" spans="1:30" s="3" customFormat="1" ht="12" customHeight="1" x14ac:dyDescent="0.2">
      <c r="A30" s="21" t="s">
        <v>27</v>
      </c>
      <c r="B30" s="16">
        <v>14307.666666666666</v>
      </c>
      <c r="C30" s="16">
        <v>16727</v>
      </c>
      <c r="D30" s="18">
        <v>16675</v>
      </c>
      <c r="E30" s="18">
        <v>17450</v>
      </c>
      <c r="F30" s="14">
        <v>17725</v>
      </c>
      <c r="G30" s="18">
        <v>17757</v>
      </c>
      <c r="H30" s="18">
        <v>18175</v>
      </c>
      <c r="I30" s="18">
        <v>17545</v>
      </c>
      <c r="J30" s="14">
        <v>18622</v>
      </c>
      <c r="K30" s="14">
        <v>18248</v>
      </c>
      <c r="L30" s="14">
        <v>18739</v>
      </c>
      <c r="M30" s="14">
        <v>20660</v>
      </c>
      <c r="N30" s="14">
        <v>20469.490000000002</v>
      </c>
      <c r="O30" s="14">
        <v>20191.45</v>
      </c>
      <c r="P30" s="14">
        <v>17842</v>
      </c>
      <c r="Q30" s="14">
        <v>19378</v>
      </c>
      <c r="R30" s="14">
        <v>19211</v>
      </c>
      <c r="S30" s="14">
        <v>19893</v>
      </c>
      <c r="T30" s="14">
        <v>21040</v>
      </c>
      <c r="U30" s="14">
        <v>19759</v>
      </c>
      <c r="V30" s="14">
        <v>19095</v>
      </c>
      <c r="W30" s="14" t="s">
        <v>85</v>
      </c>
      <c r="X30" s="14" t="s">
        <v>86</v>
      </c>
      <c r="Y30" s="14">
        <v>17555</v>
      </c>
      <c r="Z30" s="14">
        <v>17602</v>
      </c>
      <c r="AA30" s="14">
        <v>16186</v>
      </c>
      <c r="AB30" s="14">
        <v>15647</v>
      </c>
      <c r="AC30" s="14">
        <v>16132</v>
      </c>
      <c r="AD30" s="14">
        <v>16775</v>
      </c>
    </row>
    <row r="31" spans="1:30" s="3" customFormat="1" ht="12" customHeight="1" x14ac:dyDescent="0.2">
      <c r="A31" s="21" t="s">
        <v>28</v>
      </c>
      <c r="B31" s="16">
        <v>3743.6666666666665</v>
      </c>
      <c r="C31" s="16">
        <v>3895</v>
      </c>
      <c r="D31" s="18">
        <v>3625</v>
      </c>
      <c r="E31" s="18">
        <v>3239</v>
      </c>
      <c r="F31" s="14">
        <v>2897</v>
      </c>
      <c r="G31" s="18">
        <v>2531</v>
      </c>
      <c r="H31" s="18">
        <v>2205</v>
      </c>
      <c r="I31" s="18">
        <v>1905</v>
      </c>
      <c r="J31" s="14">
        <v>1652</v>
      </c>
      <c r="K31" s="14">
        <v>1440</v>
      </c>
      <c r="L31" s="14">
        <v>1272</v>
      </c>
      <c r="M31" s="14">
        <v>1208</v>
      </c>
      <c r="N31" s="14">
        <v>1072.3</v>
      </c>
      <c r="O31" s="14">
        <v>1004.48</v>
      </c>
      <c r="P31" s="14">
        <v>924</v>
      </c>
      <c r="Q31" s="14">
        <v>857</v>
      </c>
      <c r="R31" s="14">
        <v>712</v>
      </c>
      <c r="S31" s="14">
        <v>626</v>
      </c>
      <c r="T31" s="14">
        <v>584</v>
      </c>
      <c r="U31" s="14">
        <v>530</v>
      </c>
      <c r="V31" s="14">
        <v>504</v>
      </c>
      <c r="W31" s="14">
        <v>494</v>
      </c>
      <c r="X31" s="14">
        <v>448</v>
      </c>
      <c r="Y31" s="14">
        <v>434</v>
      </c>
      <c r="Z31" s="14">
        <v>414</v>
      </c>
      <c r="AA31" s="14">
        <v>371</v>
      </c>
      <c r="AB31" s="14">
        <v>351</v>
      </c>
      <c r="AC31" s="14">
        <v>322</v>
      </c>
      <c r="AD31" s="14">
        <v>319</v>
      </c>
    </row>
    <row r="32" spans="1:30" s="3" customFormat="1" ht="12" customHeight="1" x14ac:dyDescent="0.2">
      <c r="A32" s="21"/>
      <c r="B32" s="16"/>
      <c r="C32" s="16"/>
      <c r="D32" s="18"/>
      <c r="E32" s="18"/>
      <c r="F32" s="8"/>
      <c r="G32" s="18"/>
      <c r="H32" s="18"/>
      <c r="I32" s="18"/>
      <c r="J32" s="14"/>
      <c r="K32" s="14"/>
      <c r="L32" s="14"/>
      <c r="M32" s="14"/>
      <c r="N32" s="14"/>
      <c r="O32" s="14"/>
      <c r="P32" s="14"/>
      <c r="Q32" s="14"/>
      <c r="R32" s="14"/>
      <c r="S32" s="14"/>
      <c r="T32" s="14"/>
      <c r="U32" s="14"/>
      <c r="V32" s="14"/>
      <c r="W32" s="14"/>
      <c r="X32" s="14"/>
      <c r="Y32" s="14"/>
      <c r="Z32" s="14"/>
      <c r="AA32" s="14"/>
      <c r="AB32" s="14"/>
      <c r="AC32" s="14"/>
      <c r="AD32" s="14"/>
    </row>
    <row r="33" spans="1:30" s="3" customFormat="1" ht="12" customHeight="1" x14ac:dyDescent="0.2">
      <c r="A33" s="51" t="s">
        <v>29</v>
      </c>
      <c r="B33" s="49">
        <v>18203.333333333332</v>
      </c>
      <c r="C33" s="49">
        <v>18103</v>
      </c>
      <c r="D33" s="49">
        <v>19449</v>
      </c>
      <c r="E33" s="50">
        <v>18914</v>
      </c>
      <c r="F33" s="50">
        <v>17618</v>
      </c>
      <c r="G33" s="49">
        <f>SUM(G34:G36)</f>
        <v>17005</v>
      </c>
      <c r="H33" s="49">
        <f>SUM(H34:H36)</f>
        <v>20968</v>
      </c>
      <c r="I33" s="49">
        <f>SUM(I34:I36)</f>
        <v>22889</v>
      </c>
      <c r="J33" s="50">
        <v>23217</v>
      </c>
      <c r="K33" s="50">
        <v>23143</v>
      </c>
      <c r="L33" s="50">
        <v>23830</v>
      </c>
      <c r="M33" s="50">
        <f t="shared" ref="M33:O33" si="5">SUM(M34:M37)</f>
        <v>24528</v>
      </c>
      <c r="N33" s="50">
        <f t="shared" si="5"/>
        <v>24439.579999999998</v>
      </c>
      <c r="O33" s="50">
        <f t="shared" si="5"/>
        <v>25019.72</v>
      </c>
      <c r="P33" s="50">
        <v>25393</v>
      </c>
      <c r="Q33" s="50">
        <v>25698</v>
      </c>
      <c r="R33" s="50">
        <v>25928</v>
      </c>
      <c r="S33" s="50">
        <v>27106</v>
      </c>
      <c r="T33" s="50">
        <v>28686</v>
      </c>
      <c r="U33" s="50">
        <v>29769</v>
      </c>
      <c r="V33" s="50">
        <v>27687</v>
      </c>
      <c r="W33" s="50" t="s">
        <v>87</v>
      </c>
      <c r="X33" s="50" t="s">
        <v>88</v>
      </c>
      <c r="Y33" s="50">
        <v>30404</v>
      </c>
      <c r="Z33" s="50">
        <v>30979</v>
      </c>
      <c r="AA33" s="50">
        <v>32141</v>
      </c>
      <c r="AB33" s="50">
        <v>33295</v>
      </c>
      <c r="AC33" s="50">
        <v>34894</v>
      </c>
      <c r="AD33" s="50">
        <v>35002</v>
      </c>
    </row>
    <row r="34" spans="1:30" s="3" customFormat="1" ht="12" customHeight="1" x14ac:dyDescent="0.2">
      <c r="A34" s="21" t="s">
        <v>30</v>
      </c>
      <c r="B34" s="16">
        <v>16729.666666666668</v>
      </c>
      <c r="C34" s="16">
        <v>14745</v>
      </c>
      <c r="D34" s="18">
        <v>15169</v>
      </c>
      <c r="E34" s="18">
        <v>14865</v>
      </c>
      <c r="F34" s="14">
        <v>13112</v>
      </c>
      <c r="G34" s="18">
        <v>12019</v>
      </c>
      <c r="H34" s="18">
        <v>14247</v>
      </c>
      <c r="I34" s="18">
        <v>14883</v>
      </c>
      <c r="J34" s="14">
        <v>15751</v>
      </c>
      <c r="K34" s="14">
        <v>16549</v>
      </c>
      <c r="L34" s="14">
        <v>17402</v>
      </c>
      <c r="M34" s="14">
        <v>18649</v>
      </c>
      <c r="N34" s="14">
        <v>19203.009999999998</v>
      </c>
      <c r="O34" s="14">
        <v>20258.91</v>
      </c>
      <c r="P34" s="14">
        <v>20731</v>
      </c>
      <c r="Q34" s="14">
        <v>21252</v>
      </c>
      <c r="R34" s="14">
        <v>21268</v>
      </c>
      <c r="S34" s="14">
        <v>21726</v>
      </c>
      <c r="T34" s="14">
        <v>23184</v>
      </c>
      <c r="U34" s="14">
        <v>23432</v>
      </c>
      <c r="V34" s="14">
        <v>20979</v>
      </c>
      <c r="W34" s="14" t="s">
        <v>89</v>
      </c>
      <c r="X34" s="14" t="s">
        <v>90</v>
      </c>
      <c r="Y34" s="14">
        <v>22697</v>
      </c>
      <c r="Z34" s="14">
        <v>24391</v>
      </c>
      <c r="AA34" s="14">
        <v>24970</v>
      </c>
      <c r="AB34" s="14">
        <v>25038</v>
      </c>
      <c r="AC34" s="14">
        <v>25339</v>
      </c>
      <c r="AD34" s="14">
        <v>24387</v>
      </c>
    </row>
    <row r="35" spans="1:30" s="3" customFormat="1" ht="12" customHeight="1" x14ac:dyDescent="0.2">
      <c r="A35" s="21" t="s">
        <v>31</v>
      </c>
      <c r="B35" s="25" t="s">
        <v>2</v>
      </c>
      <c r="C35" s="16">
        <v>1017</v>
      </c>
      <c r="D35" s="18">
        <v>1396</v>
      </c>
      <c r="E35" s="14">
        <v>1776</v>
      </c>
      <c r="F35" s="14">
        <v>3554</v>
      </c>
      <c r="G35" s="14">
        <v>4579</v>
      </c>
      <c r="H35" s="14">
        <v>5114</v>
      </c>
      <c r="I35" s="14">
        <v>5478</v>
      </c>
      <c r="J35" s="14">
        <v>4945</v>
      </c>
      <c r="K35" s="14">
        <v>5042</v>
      </c>
      <c r="L35" s="14">
        <v>5268</v>
      </c>
      <c r="M35" s="14">
        <v>4851</v>
      </c>
      <c r="N35" s="14">
        <v>4217.91</v>
      </c>
      <c r="O35" s="14">
        <v>3633.04</v>
      </c>
      <c r="P35" s="14">
        <v>3544</v>
      </c>
      <c r="Q35" s="14">
        <v>3289</v>
      </c>
      <c r="R35" s="14">
        <v>3526</v>
      </c>
      <c r="S35" s="14">
        <v>3927</v>
      </c>
      <c r="T35" s="14">
        <v>3957</v>
      </c>
      <c r="U35" s="14">
        <v>4568</v>
      </c>
      <c r="V35" s="14">
        <v>4885</v>
      </c>
      <c r="W35" s="14" t="s">
        <v>91</v>
      </c>
      <c r="X35" s="14" t="s">
        <v>92</v>
      </c>
      <c r="Y35" s="14">
        <v>5903</v>
      </c>
      <c r="Z35" s="14">
        <v>4472</v>
      </c>
      <c r="AA35" s="14">
        <v>4818</v>
      </c>
      <c r="AB35" s="14">
        <v>5228</v>
      </c>
      <c r="AC35" s="14">
        <v>6360</v>
      </c>
      <c r="AD35" s="14">
        <v>7263</v>
      </c>
    </row>
    <row r="36" spans="1:30" s="3" customFormat="1" ht="12" customHeight="1" x14ac:dyDescent="0.2">
      <c r="A36" s="21" t="s">
        <v>4</v>
      </c>
      <c r="B36" s="16">
        <v>1473.6666666666667</v>
      </c>
      <c r="C36" s="16">
        <v>2341</v>
      </c>
      <c r="D36" s="18">
        <v>2884</v>
      </c>
      <c r="E36" s="14">
        <v>2273</v>
      </c>
      <c r="F36" s="14">
        <v>952</v>
      </c>
      <c r="G36" s="18">
        <v>407</v>
      </c>
      <c r="H36" s="18">
        <v>1607</v>
      </c>
      <c r="I36" s="18">
        <v>2528</v>
      </c>
      <c r="J36" s="14">
        <v>2495</v>
      </c>
      <c r="K36" s="14">
        <v>1518</v>
      </c>
      <c r="L36" s="14">
        <v>1125</v>
      </c>
      <c r="M36" s="14">
        <v>998</v>
      </c>
      <c r="N36" s="14">
        <v>996.85</v>
      </c>
      <c r="O36" s="14">
        <v>1107.53</v>
      </c>
      <c r="P36" s="14">
        <v>1087</v>
      </c>
      <c r="Q36" s="14">
        <v>1123</v>
      </c>
      <c r="R36" s="14">
        <v>1085</v>
      </c>
      <c r="S36" s="14">
        <v>1407</v>
      </c>
      <c r="T36" s="14">
        <v>1496</v>
      </c>
      <c r="U36" s="14">
        <v>1719</v>
      </c>
      <c r="V36" s="14">
        <v>1765</v>
      </c>
      <c r="W36" s="14" t="s">
        <v>93</v>
      </c>
      <c r="X36" s="14" t="s">
        <v>94</v>
      </c>
      <c r="Y36" s="14">
        <v>1721</v>
      </c>
      <c r="Z36" s="14">
        <v>2031</v>
      </c>
      <c r="AA36" s="14">
        <v>2240</v>
      </c>
      <c r="AB36" s="14">
        <v>2895</v>
      </c>
      <c r="AC36" s="14">
        <v>3079</v>
      </c>
      <c r="AD36" s="14">
        <v>3269</v>
      </c>
    </row>
    <row r="37" spans="1:30" s="3" customFormat="1" ht="12" customHeight="1" x14ac:dyDescent="0.2">
      <c r="A37" s="26" t="s">
        <v>32</v>
      </c>
      <c r="B37" s="16"/>
      <c r="C37" s="16"/>
      <c r="D37" s="18"/>
      <c r="E37" s="14"/>
      <c r="F37" s="11"/>
      <c r="G37" s="18"/>
      <c r="H37" s="18"/>
      <c r="I37" s="18"/>
      <c r="J37" s="14">
        <v>26</v>
      </c>
      <c r="K37" s="14">
        <v>34</v>
      </c>
      <c r="L37" s="14">
        <v>35</v>
      </c>
      <c r="M37" s="27">
        <v>30</v>
      </c>
      <c r="N37" s="27">
        <v>21.81</v>
      </c>
      <c r="O37" s="14">
        <v>20.239999999999998</v>
      </c>
      <c r="P37" s="14">
        <v>31</v>
      </c>
      <c r="Q37" s="14">
        <v>34</v>
      </c>
      <c r="R37" s="14">
        <v>49</v>
      </c>
      <c r="S37" s="14">
        <v>46</v>
      </c>
      <c r="T37" s="14">
        <v>49</v>
      </c>
      <c r="U37" s="14">
        <v>50</v>
      </c>
      <c r="V37" s="14">
        <v>58</v>
      </c>
      <c r="W37" s="14">
        <v>61</v>
      </c>
      <c r="X37" s="14">
        <v>62</v>
      </c>
      <c r="Y37" s="14">
        <v>83</v>
      </c>
      <c r="Z37" s="14">
        <v>85</v>
      </c>
      <c r="AA37" s="14">
        <v>113</v>
      </c>
      <c r="AB37" s="14">
        <v>134</v>
      </c>
      <c r="AC37" s="14">
        <v>116</v>
      </c>
      <c r="AD37" s="14">
        <v>83</v>
      </c>
    </row>
    <row r="38" spans="1:30" s="3" customFormat="1" ht="12" customHeight="1" x14ac:dyDescent="0.2">
      <c r="A38" s="21"/>
      <c r="B38" s="20"/>
      <c r="C38" s="10"/>
      <c r="D38" s="13"/>
      <c r="E38" s="13"/>
      <c r="F38" s="11"/>
      <c r="G38" s="22"/>
      <c r="H38" s="22"/>
      <c r="I38" s="22"/>
      <c r="J38" s="14"/>
      <c r="K38" s="14"/>
      <c r="L38" s="14"/>
      <c r="M38" s="19"/>
      <c r="N38" s="19"/>
      <c r="O38" s="14"/>
      <c r="P38" s="19"/>
      <c r="Q38" s="19"/>
      <c r="R38" s="19"/>
      <c r="S38" s="19"/>
      <c r="T38" s="19"/>
      <c r="U38" s="19"/>
      <c r="V38" s="19"/>
      <c r="W38" s="19"/>
      <c r="X38" s="19"/>
      <c r="Y38" s="19"/>
      <c r="Z38" s="19"/>
      <c r="AA38" s="19"/>
      <c r="AB38" s="19"/>
      <c r="AC38" s="19"/>
      <c r="AD38" s="19"/>
    </row>
    <row r="39" spans="1:30" s="3" customFormat="1" ht="12" customHeight="1" x14ac:dyDescent="0.2">
      <c r="A39" s="51" t="s">
        <v>33</v>
      </c>
      <c r="B39" s="52" t="s">
        <v>2</v>
      </c>
      <c r="C39" s="50">
        <v>1535</v>
      </c>
      <c r="D39" s="50">
        <v>1631</v>
      </c>
      <c r="E39" s="50">
        <v>1728</v>
      </c>
      <c r="F39" s="50">
        <v>1413</v>
      </c>
      <c r="G39" s="50">
        <v>1243</v>
      </c>
      <c r="H39" s="50">
        <v>1175</v>
      </c>
      <c r="I39" s="50">
        <v>1233</v>
      </c>
      <c r="J39" s="50">
        <v>1275</v>
      </c>
      <c r="K39" s="50">
        <v>1306</v>
      </c>
      <c r="L39" s="50">
        <v>1461</v>
      </c>
      <c r="M39" s="50">
        <f t="shared" ref="M39:O39" si="6">SUM(M40:M42)</f>
        <v>1645</v>
      </c>
      <c r="N39" s="50">
        <f>SUM(N40:N42)</f>
        <v>1486.4</v>
      </c>
      <c r="O39" s="50">
        <f t="shared" si="6"/>
        <v>1204</v>
      </c>
      <c r="P39" s="50">
        <v>1100.1100000000001</v>
      </c>
      <c r="Q39" s="50">
        <v>998</v>
      </c>
      <c r="R39" s="50">
        <v>859</v>
      </c>
      <c r="S39" s="50">
        <v>558</v>
      </c>
      <c r="T39" s="50">
        <v>6</v>
      </c>
      <c r="U39" s="50">
        <v>181</v>
      </c>
      <c r="V39" s="50">
        <v>198</v>
      </c>
      <c r="W39" s="50">
        <v>255</v>
      </c>
      <c r="X39" s="50">
        <v>359</v>
      </c>
      <c r="Y39" s="50">
        <v>240</v>
      </c>
      <c r="Z39" s="50">
        <v>238</v>
      </c>
      <c r="AA39" s="50">
        <v>256</v>
      </c>
      <c r="AB39" s="50">
        <v>278</v>
      </c>
      <c r="AC39" s="50">
        <v>225</v>
      </c>
      <c r="AD39" s="50">
        <v>19</v>
      </c>
    </row>
    <row r="40" spans="1:30" s="3" customFormat="1" ht="12" customHeight="1" x14ac:dyDescent="0.2">
      <c r="A40" s="21" t="s">
        <v>30</v>
      </c>
      <c r="B40" s="25" t="s">
        <v>2</v>
      </c>
      <c r="C40" s="8"/>
      <c r="D40" s="8"/>
      <c r="E40" s="8"/>
      <c r="F40" s="8"/>
      <c r="G40" s="14">
        <v>1116</v>
      </c>
      <c r="H40" s="14">
        <v>1063</v>
      </c>
      <c r="I40" s="14">
        <v>1123</v>
      </c>
      <c r="J40" s="19">
        <v>1088</v>
      </c>
      <c r="K40" s="19">
        <v>1102</v>
      </c>
      <c r="L40" s="19">
        <v>1286</v>
      </c>
      <c r="M40" s="14">
        <v>1551</v>
      </c>
      <c r="N40" s="14">
        <v>1454.75</v>
      </c>
      <c r="O40" s="14">
        <v>1175</v>
      </c>
      <c r="P40" s="14">
        <v>1074.6400000000001</v>
      </c>
      <c r="Q40" s="14">
        <v>957</v>
      </c>
      <c r="R40" s="14">
        <v>829</v>
      </c>
      <c r="S40" s="14">
        <v>519</v>
      </c>
      <c r="T40" s="14">
        <v>0</v>
      </c>
      <c r="U40" s="14">
        <v>116</v>
      </c>
      <c r="V40" s="14">
        <v>106</v>
      </c>
      <c r="W40" s="14">
        <v>135</v>
      </c>
      <c r="X40" s="14">
        <v>187</v>
      </c>
      <c r="Y40" s="14">
        <v>97</v>
      </c>
      <c r="Z40" s="14">
        <v>117</v>
      </c>
      <c r="AA40" s="14">
        <v>149</v>
      </c>
      <c r="AB40" s="14">
        <v>155</v>
      </c>
      <c r="AC40" s="14">
        <v>115</v>
      </c>
      <c r="AD40" s="14">
        <v>78</v>
      </c>
    </row>
    <row r="41" spans="1:30" s="3" customFormat="1" ht="12" customHeight="1" x14ac:dyDescent="0.2">
      <c r="A41" s="26" t="s">
        <v>31</v>
      </c>
      <c r="B41" s="25" t="s">
        <v>2</v>
      </c>
      <c r="C41" s="16">
        <v>1513</v>
      </c>
      <c r="D41" s="18">
        <v>1531</v>
      </c>
      <c r="E41" s="14">
        <v>1576</v>
      </c>
      <c r="F41" s="14">
        <v>1231</v>
      </c>
      <c r="G41" s="14">
        <f>G39-G40</f>
        <v>127</v>
      </c>
      <c r="H41" s="14">
        <f>H39-H40</f>
        <v>112</v>
      </c>
      <c r="I41" s="14">
        <f>I39-I40</f>
        <v>110</v>
      </c>
      <c r="J41" s="19">
        <v>36</v>
      </c>
      <c r="K41" s="19">
        <v>41</v>
      </c>
      <c r="L41" s="19">
        <v>41</v>
      </c>
      <c r="M41" s="27">
        <v>23</v>
      </c>
      <c r="N41" s="27">
        <v>19.260000000000002</v>
      </c>
      <c r="O41" s="14">
        <v>21</v>
      </c>
      <c r="P41" s="14">
        <v>18.97</v>
      </c>
      <c r="Q41" s="14">
        <v>33</v>
      </c>
      <c r="R41" s="14">
        <v>24</v>
      </c>
      <c r="S41" s="14">
        <v>33</v>
      </c>
      <c r="T41" s="14">
        <v>0</v>
      </c>
      <c r="U41" s="14">
        <v>44</v>
      </c>
      <c r="V41" s="14">
        <v>40</v>
      </c>
      <c r="W41" s="14">
        <v>52</v>
      </c>
      <c r="X41" s="14">
        <v>46</v>
      </c>
      <c r="Y41" s="14">
        <v>49</v>
      </c>
      <c r="Z41" s="14">
        <v>31</v>
      </c>
      <c r="AA41" s="14">
        <v>23</v>
      </c>
      <c r="AB41" s="14">
        <v>43</v>
      </c>
      <c r="AC41" s="14">
        <v>33</v>
      </c>
      <c r="AD41" s="14">
        <v>24</v>
      </c>
    </row>
    <row r="42" spans="1:30" s="3" customFormat="1" ht="12" customHeight="1" x14ac:dyDescent="0.2">
      <c r="A42" s="21" t="s">
        <v>115</v>
      </c>
      <c r="B42" s="25"/>
      <c r="C42" s="19">
        <v>22</v>
      </c>
      <c r="D42" s="14">
        <v>100</v>
      </c>
      <c r="E42" s="14">
        <v>152</v>
      </c>
      <c r="F42" s="14">
        <v>182</v>
      </c>
      <c r="G42" s="14"/>
      <c r="H42" s="14"/>
      <c r="I42" s="14"/>
      <c r="J42" s="14">
        <v>151</v>
      </c>
      <c r="K42" s="14">
        <v>163</v>
      </c>
      <c r="L42" s="14">
        <v>134</v>
      </c>
      <c r="M42" s="19">
        <v>71</v>
      </c>
      <c r="N42" s="19">
        <v>12.39</v>
      </c>
      <c r="O42" s="14">
        <v>8</v>
      </c>
      <c r="P42" s="14">
        <v>6.5</v>
      </c>
      <c r="Q42" s="14">
        <v>8</v>
      </c>
      <c r="R42" s="14">
        <v>6</v>
      </c>
      <c r="S42" s="14">
        <v>6</v>
      </c>
      <c r="T42" s="14">
        <v>6</v>
      </c>
      <c r="U42" s="14">
        <v>21</v>
      </c>
      <c r="V42" s="14">
        <v>52</v>
      </c>
      <c r="W42" s="14">
        <v>68</v>
      </c>
      <c r="X42" s="14">
        <v>126</v>
      </c>
      <c r="Y42" s="14">
        <v>94</v>
      </c>
      <c r="Z42" s="14">
        <v>90</v>
      </c>
      <c r="AA42" s="14">
        <v>84</v>
      </c>
      <c r="AB42" s="14">
        <v>80</v>
      </c>
      <c r="AC42" s="14">
        <v>77</v>
      </c>
      <c r="AD42" s="14">
        <v>49</v>
      </c>
    </row>
    <row r="43" spans="1:30" s="3" customFormat="1" ht="12" customHeight="1" x14ac:dyDescent="0.2">
      <c r="A43" s="21"/>
      <c r="B43" s="20"/>
      <c r="C43" s="10"/>
      <c r="D43" s="13"/>
      <c r="E43" s="13"/>
      <c r="F43" s="14"/>
      <c r="G43" s="22"/>
      <c r="H43" s="22"/>
      <c r="I43" s="22"/>
      <c r="J43" s="14"/>
      <c r="K43" s="14"/>
      <c r="L43" s="14"/>
      <c r="M43" s="19"/>
      <c r="N43" s="19"/>
      <c r="O43" s="14"/>
      <c r="P43" s="14"/>
      <c r="Q43" s="14"/>
      <c r="R43" s="14"/>
      <c r="S43" s="14"/>
      <c r="T43" s="14"/>
      <c r="U43" s="14"/>
      <c r="V43" s="14"/>
      <c r="W43" s="14"/>
      <c r="X43" s="14"/>
      <c r="Y43" s="14"/>
      <c r="Z43" s="14"/>
      <c r="AA43" s="14"/>
      <c r="AB43" s="14"/>
      <c r="AC43" s="14"/>
      <c r="AD43" s="14"/>
    </row>
    <row r="44" spans="1:30" s="3" customFormat="1" ht="12" customHeight="1" x14ac:dyDescent="0.2">
      <c r="A44" s="48" t="s">
        <v>34</v>
      </c>
      <c r="B44" s="49">
        <v>8250</v>
      </c>
      <c r="C44" s="50">
        <v>8474</v>
      </c>
      <c r="D44" s="50">
        <v>8076</v>
      </c>
      <c r="E44" s="50">
        <v>8189</v>
      </c>
      <c r="F44" s="50">
        <v>8459</v>
      </c>
      <c r="G44" s="49">
        <v>8390</v>
      </c>
      <c r="H44" s="49">
        <v>8619</v>
      </c>
      <c r="I44" s="49">
        <v>8459</v>
      </c>
      <c r="J44" s="50">
        <v>8813</v>
      </c>
      <c r="K44" s="50">
        <v>8914</v>
      </c>
      <c r="L44" s="50">
        <v>9175</v>
      </c>
      <c r="M44" s="50">
        <v>9254</v>
      </c>
      <c r="N44" s="50">
        <v>9676.01</v>
      </c>
      <c r="O44" s="50">
        <v>9548.09</v>
      </c>
      <c r="P44" s="50">
        <v>9460</v>
      </c>
      <c r="Q44" s="50">
        <v>10008</v>
      </c>
      <c r="R44" s="50">
        <v>9708</v>
      </c>
      <c r="S44" s="50">
        <v>9944</v>
      </c>
      <c r="T44" s="50">
        <v>10432</v>
      </c>
      <c r="U44" s="50">
        <v>10865</v>
      </c>
      <c r="V44" s="50">
        <v>11435</v>
      </c>
      <c r="W44" s="50" t="s">
        <v>95</v>
      </c>
      <c r="X44" s="50" t="s">
        <v>95</v>
      </c>
      <c r="Y44" s="50">
        <v>11876</v>
      </c>
      <c r="Z44" s="50">
        <v>12128</v>
      </c>
      <c r="AA44" s="50">
        <v>12359</v>
      </c>
      <c r="AB44" s="50">
        <v>12612</v>
      </c>
      <c r="AC44" s="50">
        <v>12290</v>
      </c>
      <c r="AD44" s="50">
        <v>12803</v>
      </c>
    </row>
    <row r="45" spans="1:30" s="3" customFormat="1" ht="12" customHeight="1" x14ac:dyDescent="0.2">
      <c r="A45" s="9"/>
      <c r="B45" s="10"/>
      <c r="C45" s="10"/>
      <c r="D45" s="13"/>
      <c r="E45" s="24"/>
      <c r="F45" s="8"/>
      <c r="G45" s="13"/>
      <c r="H45" s="13"/>
      <c r="I45" s="13"/>
      <c r="J45" s="19"/>
      <c r="K45" s="19"/>
      <c r="L45" s="19"/>
      <c r="M45" s="19"/>
      <c r="N45" s="19"/>
      <c r="O45" s="14"/>
      <c r="P45" s="14"/>
      <c r="Q45" s="14"/>
      <c r="R45" s="14"/>
      <c r="S45" s="14"/>
      <c r="T45" s="14"/>
      <c r="U45" s="14"/>
      <c r="V45" s="14"/>
      <c r="W45" s="14"/>
      <c r="X45" s="14"/>
      <c r="Y45" s="14"/>
      <c r="Z45" s="14"/>
      <c r="AA45" s="14"/>
      <c r="AB45" s="14"/>
      <c r="AC45" s="14"/>
      <c r="AD45" s="14"/>
    </row>
    <row r="46" spans="1:30" s="3" customFormat="1" ht="12" customHeight="1" x14ac:dyDescent="0.2">
      <c r="A46" s="48" t="s">
        <v>35</v>
      </c>
      <c r="B46" s="49">
        <v>38203.666666666664</v>
      </c>
      <c r="C46" s="49">
        <v>42279</v>
      </c>
      <c r="D46" s="49">
        <v>40997</v>
      </c>
      <c r="E46" s="50">
        <v>40475</v>
      </c>
      <c r="F46" s="50">
        <v>40486</v>
      </c>
      <c r="G46" s="49">
        <v>41268</v>
      </c>
      <c r="H46" s="49">
        <v>40202</v>
      </c>
      <c r="I46" s="49">
        <v>40388</v>
      </c>
      <c r="J46" s="50">
        <v>42433</v>
      </c>
      <c r="K46" s="50">
        <v>42938</v>
      </c>
      <c r="L46" s="50">
        <v>41869</v>
      </c>
      <c r="M46" s="50">
        <v>42773</v>
      </c>
      <c r="N46" s="50">
        <v>44734.59</v>
      </c>
      <c r="O46" s="50">
        <v>46125.919999999998</v>
      </c>
      <c r="P46" s="50">
        <v>46759</v>
      </c>
      <c r="Q46" s="50">
        <v>47643</v>
      </c>
      <c r="R46" s="50">
        <v>46782</v>
      </c>
      <c r="S46" s="50">
        <v>46334</v>
      </c>
      <c r="T46" s="50">
        <v>46399</v>
      </c>
      <c r="U46" s="50">
        <v>45904</v>
      </c>
      <c r="V46" s="50">
        <v>46259</v>
      </c>
      <c r="W46" s="50" t="s">
        <v>96</v>
      </c>
      <c r="X46" s="50" t="s">
        <v>97</v>
      </c>
      <c r="Y46" s="50">
        <v>46692</v>
      </c>
      <c r="Z46" s="50">
        <v>46847</v>
      </c>
      <c r="AA46" s="50">
        <v>45667</v>
      </c>
      <c r="AB46" s="50">
        <v>46636</v>
      </c>
      <c r="AC46" s="50">
        <v>47140</v>
      </c>
      <c r="AD46" s="50">
        <v>49385</v>
      </c>
    </row>
    <row r="47" spans="1:30" s="3" customFormat="1" ht="12" customHeight="1" x14ac:dyDescent="0.2">
      <c r="A47" s="9"/>
      <c r="B47" s="10"/>
      <c r="C47" s="16"/>
      <c r="D47" s="18"/>
      <c r="E47" s="14"/>
      <c r="F47" s="8"/>
      <c r="G47" s="13"/>
      <c r="H47" s="13"/>
      <c r="I47" s="13"/>
      <c r="J47" s="19"/>
      <c r="K47" s="19"/>
      <c r="L47" s="19"/>
      <c r="M47" s="19"/>
      <c r="N47" s="19"/>
      <c r="O47" s="14"/>
      <c r="P47" s="14"/>
      <c r="Q47" s="14"/>
      <c r="R47" s="14"/>
      <c r="S47" s="14"/>
      <c r="T47" s="14"/>
      <c r="U47" s="14"/>
      <c r="V47" s="14"/>
      <c r="W47" s="14"/>
      <c r="X47" s="14"/>
      <c r="Y47" s="14"/>
      <c r="Z47" s="14"/>
      <c r="AA47" s="14"/>
      <c r="AB47" s="14"/>
      <c r="AC47" s="14"/>
      <c r="AD47" s="14"/>
    </row>
    <row r="48" spans="1:30" s="3" customFormat="1" ht="12" customHeight="1" x14ac:dyDescent="0.2">
      <c r="A48" s="48" t="s">
        <v>36</v>
      </c>
      <c r="B48" s="49">
        <v>318.66666666666669</v>
      </c>
      <c r="C48" s="49">
        <v>4009</v>
      </c>
      <c r="D48" s="49">
        <v>4375</v>
      </c>
      <c r="E48" s="50">
        <v>3424</v>
      </c>
      <c r="F48" s="50">
        <v>2510</v>
      </c>
      <c r="G48" s="50">
        <v>3514</v>
      </c>
      <c r="H48" s="50">
        <v>4152</v>
      </c>
      <c r="I48" s="50">
        <v>4200</v>
      </c>
      <c r="J48" s="50">
        <v>3592</v>
      </c>
      <c r="K48" s="50">
        <v>3292</v>
      </c>
      <c r="L48" s="50">
        <v>3100</v>
      </c>
      <c r="M48" s="50">
        <v>3033</v>
      </c>
      <c r="N48" s="50">
        <v>2791.66</v>
      </c>
      <c r="O48" s="50">
        <v>2414.09</v>
      </c>
      <c r="P48" s="50">
        <v>2385.41</v>
      </c>
      <c r="Q48" s="50">
        <v>2574</v>
      </c>
      <c r="R48" s="50">
        <v>2595</v>
      </c>
      <c r="S48" s="50">
        <v>2608</v>
      </c>
      <c r="T48" s="50">
        <v>2657</v>
      </c>
      <c r="U48" s="50">
        <v>3014</v>
      </c>
      <c r="V48" s="50">
        <v>3113</v>
      </c>
      <c r="W48" s="50" t="s">
        <v>98</v>
      </c>
      <c r="X48" s="50" t="s">
        <v>99</v>
      </c>
      <c r="Y48" s="50">
        <v>3086</v>
      </c>
      <c r="Z48" s="50">
        <v>3109</v>
      </c>
      <c r="AA48" s="50">
        <v>3120</v>
      </c>
      <c r="AB48" s="50">
        <v>3061</v>
      </c>
      <c r="AC48" s="50">
        <v>3191</v>
      </c>
      <c r="AD48" s="50">
        <v>4861</v>
      </c>
    </row>
    <row r="49" spans="1:31" s="3" customFormat="1" ht="12" customHeight="1" x14ac:dyDescent="0.2">
      <c r="A49" s="21" t="s">
        <v>37</v>
      </c>
      <c r="B49" s="19">
        <v>830.33333333325572</v>
      </c>
      <c r="C49" s="16">
        <v>1076</v>
      </c>
      <c r="D49" s="18">
        <v>917</v>
      </c>
      <c r="E49" s="18">
        <v>1581</v>
      </c>
      <c r="F49" s="19">
        <v>1726</v>
      </c>
      <c r="G49" s="14">
        <f>G51-G48-G46-G44-G39-G33-G28-G23-G5</f>
        <v>1877</v>
      </c>
      <c r="H49" s="14">
        <f>H51-H48-H46-H44-H39-H33-H28-H23-H5</f>
        <v>1802</v>
      </c>
      <c r="I49" s="14">
        <f>I51-I48-I46-I44-I39-I33-I28-I23-I5</f>
        <v>1834</v>
      </c>
      <c r="J49" s="19">
        <v>1686</v>
      </c>
      <c r="K49" s="19">
        <v>1773</v>
      </c>
      <c r="L49" s="19">
        <v>1736</v>
      </c>
      <c r="M49" s="27">
        <f t="shared" ref="M49:O49" si="7">M51-M48-M46-M44-M39-M33-M28-M23-M5</f>
        <v>1644</v>
      </c>
      <c r="N49" s="27">
        <f t="shared" si="7"/>
        <v>1794.1900000000605</v>
      </c>
      <c r="O49" s="14">
        <f t="shared" si="7"/>
        <v>1801.5200000000477</v>
      </c>
      <c r="P49" s="14">
        <v>1902.0000000000873</v>
      </c>
      <c r="Q49" s="14">
        <v>1959</v>
      </c>
      <c r="R49" s="14">
        <v>2022</v>
      </c>
      <c r="S49" s="14">
        <v>2147</v>
      </c>
      <c r="T49" s="14">
        <v>4948</v>
      </c>
      <c r="U49" s="14">
        <v>5630</v>
      </c>
      <c r="V49" s="14">
        <v>3554</v>
      </c>
      <c r="W49" s="14" t="s">
        <v>100</v>
      </c>
      <c r="X49" s="14" t="s">
        <v>101</v>
      </c>
      <c r="Y49" s="14">
        <v>4834</v>
      </c>
      <c r="Z49" s="14">
        <v>3688</v>
      </c>
      <c r="AA49" s="14">
        <v>5083</v>
      </c>
      <c r="AB49" s="14">
        <v>4996</v>
      </c>
      <c r="AC49" s="14">
        <v>5655</v>
      </c>
      <c r="AD49" s="14">
        <v>5827</v>
      </c>
    </row>
    <row r="50" spans="1:31" s="3" customFormat="1" ht="12" customHeight="1" x14ac:dyDescent="0.2">
      <c r="A50" s="21"/>
      <c r="B50" s="19"/>
      <c r="C50" s="16"/>
      <c r="D50" s="18"/>
      <c r="E50" s="18"/>
      <c r="F50" s="8"/>
      <c r="G50" s="14"/>
      <c r="H50" s="14"/>
      <c r="I50" s="14"/>
      <c r="J50" s="24"/>
      <c r="K50" s="24"/>
      <c r="L50" s="24"/>
      <c r="M50" s="27"/>
      <c r="N50" s="27"/>
      <c r="O50" s="14"/>
      <c r="P50" s="14"/>
      <c r="Q50" s="14"/>
      <c r="R50" s="14"/>
      <c r="S50" s="14"/>
      <c r="T50" s="14"/>
      <c r="U50" s="14"/>
      <c r="V50" s="14"/>
      <c r="W50" s="14"/>
      <c r="X50" s="14"/>
      <c r="Y50" s="14"/>
      <c r="Z50" s="14"/>
      <c r="AA50" s="14"/>
      <c r="AB50" s="14"/>
      <c r="AC50" s="14"/>
      <c r="AD50" s="14"/>
    </row>
    <row r="51" spans="1:31" s="3" customFormat="1" ht="12" customHeight="1" x14ac:dyDescent="0.2">
      <c r="A51" s="51" t="s">
        <v>38</v>
      </c>
      <c r="B51" s="49">
        <v>311741.33333333331</v>
      </c>
      <c r="C51" s="49">
        <v>300738</v>
      </c>
      <c r="D51" s="49">
        <v>299361</v>
      </c>
      <c r="E51" s="49">
        <v>293947</v>
      </c>
      <c r="F51" s="50">
        <v>292550</v>
      </c>
      <c r="G51" s="49">
        <v>290221</v>
      </c>
      <c r="H51" s="49">
        <v>288615</v>
      </c>
      <c r="I51" s="49">
        <v>284281</v>
      </c>
      <c r="J51" s="50">
        <v>281303</v>
      </c>
      <c r="K51" s="50">
        <v>286313</v>
      </c>
      <c r="L51" s="50">
        <v>284466</v>
      </c>
      <c r="M51" s="50">
        <v>279671</v>
      </c>
      <c r="N51" s="50">
        <v>278230.47000000003</v>
      </c>
      <c r="O51" s="50">
        <v>275371.67000000004</v>
      </c>
      <c r="P51" s="50">
        <v>271968.36000000004</v>
      </c>
      <c r="Q51" s="50">
        <v>269496</v>
      </c>
      <c r="R51" s="50">
        <v>269454</v>
      </c>
      <c r="S51" s="50">
        <v>271828</v>
      </c>
      <c r="T51" s="50">
        <v>271474</v>
      </c>
      <c r="U51" s="50">
        <v>272816</v>
      </c>
      <c r="V51" s="50">
        <v>272698</v>
      </c>
      <c r="W51" s="50" t="s">
        <v>102</v>
      </c>
      <c r="X51" s="50" t="s">
        <v>103</v>
      </c>
      <c r="Y51" s="50">
        <v>272056</v>
      </c>
      <c r="Z51" s="50">
        <v>274449</v>
      </c>
      <c r="AA51" s="50">
        <v>276566</v>
      </c>
      <c r="AB51" s="50">
        <v>276114</v>
      </c>
      <c r="AC51" s="50">
        <v>274896</v>
      </c>
      <c r="AD51" s="50">
        <v>275535</v>
      </c>
    </row>
    <row r="52" spans="1:31" s="3" customFormat="1" ht="12" customHeight="1" x14ac:dyDescent="0.2">
      <c r="A52" s="28"/>
      <c r="B52" s="10"/>
      <c r="C52" s="10"/>
      <c r="D52" s="10"/>
      <c r="E52" s="10"/>
      <c r="F52" s="8"/>
      <c r="G52" s="13"/>
      <c r="H52" s="13"/>
      <c r="I52" s="13"/>
      <c r="J52" s="27"/>
      <c r="K52" s="27"/>
      <c r="L52" s="27"/>
      <c r="M52" s="27"/>
      <c r="N52" s="27"/>
      <c r="O52" s="14"/>
      <c r="P52" s="14"/>
      <c r="Q52" s="14"/>
      <c r="R52" s="14"/>
      <c r="S52" s="14"/>
      <c r="T52" s="14"/>
      <c r="U52" s="14"/>
      <c r="V52" s="14"/>
      <c r="W52" s="14"/>
      <c r="X52" s="14"/>
      <c r="Y52" s="14"/>
      <c r="Z52" s="14"/>
      <c r="AA52" s="14"/>
      <c r="AB52" s="14"/>
      <c r="AC52" s="14"/>
      <c r="AD52" s="14"/>
    </row>
    <row r="53" spans="1:31" s="3" customFormat="1" ht="12" customHeight="1" x14ac:dyDescent="0.2">
      <c r="A53" s="48" t="s">
        <v>39</v>
      </c>
      <c r="B53" s="49">
        <v>94435.666666666672</v>
      </c>
      <c r="C53" s="49">
        <v>113865</v>
      </c>
      <c r="D53" s="49">
        <v>113116</v>
      </c>
      <c r="E53" s="49">
        <v>115933</v>
      </c>
      <c r="F53" s="50">
        <v>115490</v>
      </c>
      <c r="G53" s="49">
        <v>118544</v>
      </c>
      <c r="H53" s="49">
        <v>118978</v>
      </c>
      <c r="I53" s="49">
        <v>122618</v>
      </c>
      <c r="J53" s="50">
        <v>124474</v>
      </c>
      <c r="K53" s="50">
        <v>119101</v>
      </c>
      <c r="L53" s="50">
        <v>120500</v>
      </c>
      <c r="M53" s="50">
        <v>126208</v>
      </c>
      <c r="N53" s="50">
        <v>127258.62</v>
      </c>
      <c r="O53" s="50">
        <v>129460.16</v>
      </c>
      <c r="P53" s="50">
        <v>131400.54999999999</v>
      </c>
      <c r="Q53" s="50">
        <v>133203</v>
      </c>
      <c r="R53" s="50">
        <v>133153</v>
      </c>
      <c r="S53" s="50">
        <v>131073</v>
      </c>
      <c r="T53" s="50">
        <v>127953</v>
      </c>
      <c r="U53" s="50">
        <v>125060</v>
      </c>
      <c r="V53" s="50">
        <v>125561</v>
      </c>
      <c r="W53" s="50" t="s">
        <v>104</v>
      </c>
      <c r="X53" s="50" t="s">
        <v>105</v>
      </c>
      <c r="Y53" s="50">
        <v>126248</v>
      </c>
      <c r="Z53" s="50">
        <v>125393</v>
      </c>
      <c r="AA53" s="50">
        <v>118476</v>
      </c>
      <c r="AB53" s="50">
        <v>120005</v>
      </c>
      <c r="AC53" s="50">
        <v>121065</v>
      </c>
      <c r="AD53" s="50">
        <v>122357</v>
      </c>
    </row>
    <row r="54" spans="1:31" s="3" customFormat="1" ht="12" customHeight="1" x14ac:dyDescent="0.2">
      <c r="A54" s="21" t="s">
        <v>40</v>
      </c>
      <c r="B54" s="19">
        <v>3977.3333333333335</v>
      </c>
      <c r="C54" s="19">
        <v>2998</v>
      </c>
      <c r="D54" s="19">
        <v>2967</v>
      </c>
      <c r="E54" s="19">
        <v>3009</v>
      </c>
      <c r="F54" s="14">
        <v>2918</v>
      </c>
      <c r="G54" s="14">
        <f>G56-G51-G53</f>
        <v>2280</v>
      </c>
      <c r="H54" s="14">
        <f>H56-H51-H53</f>
        <v>3090</v>
      </c>
      <c r="I54" s="14">
        <v>2989</v>
      </c>
      <c r="J54" s="27">
        <v>3069</v>
      </c>
      <c r="K54" s="27">
        <v>2325</v>
      </c>
      <c r="L54" s="27">
        <v>2517</v>
      </c>
      <c r="M54" s="27">
        <f t="shared" ref="M54:O54" si="8">M56-M51-M53</f>
        <v>2727.6199999999953</v>
      </c>
      <c r="N54" s="27">
        <f t="shared" si="8"/>
        <v>1950.3699999999953</v>
      </c>
      <c r="O54" s="14">
        <f t="shared" si="8"/>
        <v>33.819999999977881</v>
      </c>
      <c r="P54" s="14">
        <v>1153.3299999999581</v>
      </c>
      <c r="Q54" s="14">
        <v>1116</v>
      </c>
      <c r="R54" s="14">
        <v>1170</v>
      </c>
      <c r="S54" s="14">
        <v>752</v>
      </c>
      <c r="T54" s="14">
        <v>800</v>
      </c>
      <c r="U54" s="14">
        <v>477</v>
      </c>
      <c r="V54" s="14">
        <v>436</v>
      </c>
      <c r="W54" s="14">
        <v>447</v>
      </c>
      <c r="X54" s="14">
        <v>478</v>
      </c>
      <c r="Y54" s="14">
        <v>490</v>
      </c>
      <c r="Z54" s="14">
        <v>1095</v>
      </c>
      <c r="AA54" s="14">
        <v>492</v>
      </c>
      <c r="AB54" s="14">
        <v>480</v>
      </c>
      <c r="AC54" s="14">
        <v>460</v>
      </c>
      <c r="AD54" s="14">
        <v>483</v>
      </c>
    </row>
    <row r="55" spans="1:31" s="3" customFormat="1" ht="12" customHeight="1" x14ac:dyDescent="0.2">
      <c r="A55" s="21"/>
      <c r="B55" s="19"/>
      <c r="C55" s="19"/>
      <c r="D55" s="19"/>
      <c r="E55" s="19"/>
      <c r="F55" s="8"/>
      <c r="G55" s="14"/>
      <c r="H55" s="14"/>
      <c r="I55" s="14"/>
      <c r="J55" s="24"/>
      <c r="K55" s="24"/>
      <c r="L55" s="24"/>
      <c r="M55" s="27"/>
      <c r="N55" s="27"/>
      <c r="O55" s="14"/>
      <c r="P55" s="14"/>
      <c r="Q55" s="14"/>
      <c r="R55" s="14"/>
      <c r="S55" s="14"/>
      <c r="T55" s="14"/>
      <c r="U55" s="14"/>
      <c r="V55" s="14"/>
      <c r="W55" s="14"/>
      <c r="X55" s="14"/>
      <c r="Y55" s="14"/>
      <c r="Z55" s="14"/>
      <c r="AA55" s="14"/>
      <c r="AB55" s="14"/>
      <c r="AC55" s="14"/>
      <c r="AD55" s="14"/>
    </row>
    <row r="56" spans="1:31" s="3" customFormat="1" ht="12" customHeight="1" x14ac:dyDescent="0.2">
      <c r="A56" s="51" t="s">
        <v>41</v>
      </c>
      <c r="B56" s="49">
        <v>410154.33333333331</v>
      </c>
      <c r="C56" s="50">
        <v>417601</v>
      </c>
      <c r="D56" s="50">
        <v>415444</v>
      </c>
      <c r="E56" s="50">
        <v>412889</v>
      </c>
      <c r="F56" s="50">
        <v>410958</v>
      </c>
      <c r="G56" s="50">
        <v>411045</v>
      </c>
      <c r="H56" s="50">
        <v>410683</v>
      </c>
      <c r="I56" s="50">
        <v>409931</v>
      </c>
      <c r="J56" s="50">
        <v>408846</v>
      </c>
      <c r="K56" s="50">
        <v>407739</v>
      </c>
      <c r="L56" s="50">
        <v>407483</v>
      </c>
      <c r="M56" s="50">
        <v>408606.62</v>
      </c>
      <c r="N56" s="50">
        <v>407439.46</v>
      </c>
      <c r="O56" s="50">
        <v>404865.65</v>
      </c>
      <c r="P56" s="50">
        <v>404522.23999999999</v>
      </c>
      <c r="Q56" s="50">
        <v>403815</v>
      </c>
      <c r="R56" s="50">
        <v>403777</v>
      </c>
      <c r="S56" s="50">
        <v>403653</v>
      </c>
      <c r="T56" s="50">
        <v>400227</v>
      </c>
      <c r="U56" s="50">
        <v>398353</v>
      </c>
      <c r="V56" s="50">
        <v>398695</v>
      </c>
      <c r="W56" s="50" t="s">
        <v>106</v>
      </c>
      <c r="X56" s="50" t="s">
        <v>107</v>
      </c>
      <c r="Y56" s="50">
        <v>398794</v>
      </c>
      <c r="Z56" s="50">
        <v>397896</v>
      </c>
      <c r="AA56" s="50">
        <v>395534</v>
      </c>
      <c r="AB56" s="50">
        <v>396599</v>
      </c>
      <c r="AC56" s="50">
        <v>396421</v>
      </c>
      <c r="AD56" s="50">
        <v>398374.85500000004</v>
      </c>
    </row>
    <row r="57" spans="1:31" s="3" customFormat="1" ht="12" customHeight="1" x14ac:dyDescent="0.2">
      <c r="A57" s="21" t="s">
        <v>122</v>
      </c>
      <c r="B57" s="16">
        <v>7162</v>
      </c>
      <c r="C57" s="19">
        <v>7219</v>
      </c>
      <c r="D57" s="19">
        <v>7210</v>
      </c>
      <c r="E57" s="19">
        <v>7172</v>
      </c>
      <c r="F57" s="14">
        <v>6988</v>
      </c>
      <c r="G57" s="14">
        <v>6937</v>
      </c>
      <c r="H57" s="14">
        <v>6813</v>
      </c>
      <c r="I57" s="14">
        <v>6597</v>
      </c>
      <c r="J57" s="27">
        <v>6733</v>
      </c>
      <c r="K57" s="27">
        <v>6672</v>
      </c>
      <c r="L57" s="27">
        <v>6636</v>
      </c>
      <c r="M57" s="27">
        <v>6602</v>
      </c>
      <c r="N57" s="27">
        <v>6543</v>
      </c>
      <c r="O57" s="14">
        <v>6596</v>
      </c>
      <c r="P57" s="14">
        <v>6624</v>
      </c>
      <c r="Q57" s="14">
        <v>6544</v>
      </c>
      <c r="R57" s="14">
        <v>6544</v>
      </c>
      <c r="S57" s="14">
        <v>6407</v>
      </c>
      <c r="T57" s="14">
        <v>6321</v>
      </c>
      <c r="U57" s="14">
        <v>6297</v>
      </c>
      <c r="V57" s="14">
        <v>6318</v>
      </c>
      <c r="W57" s="14">
        <v>6298</v>
      </c>
      <c r="X57" s="14">
        <v>6304</v>
      </c>
      <c r="Y57" s="14">
        <v>6240</v>
      </c>
      <c r="Z57" s="14">
        <v>6091</v>
      </c>
      <c r="AA57" s="40">
        <v>6111</v>
      </c>
      <c r="AB57" s="40">
        <v>6148.93</v>
      </c>
      <c r="AC57" s="40">
        <v>6085.78</v>
      </c>
      <c r="AD57" s="40">
        <v>6110</v>
      </c>
      <c r="AE57" s="56"/>
    </row>
    <row r="58" spans="1:31" s="3" customFormat="1" ht="12" customHeight="1" x14ac:dyDescent="0.2">
      <c r="A58" s="21" t="s">
        <v>42</v>
      </c>
      <c r="B58" s="16">
        <v>14919</v>
      </c>
      <c r="C58" s="19">
        <v>14934</v>
      </c>
      <c r="D58" s="19">
        <v>14991</v>
      </c>
      <c r="E58" s="19">
        <v>15042</v>
      </c>
      <c r="F58" s="27">
        <v>15058</v>
      </c>
      <c r="G58" s="14">
        <v>15086</v>
      </c>
      <c r="H58" s="14">
        <v>15014</v>
      </c>
      <c r="I58" s="14">
        <v>14929</v>
      </c>
      <c r="J58" s="14">
        <v>14937</v>
      </c>
      <c r="K58" s="14">
        <v>14903</v>
      </c>
      <c r="L58" s="14">
        <v>14885</v>
      </c>
      <c r="M58" s="27">
        <v>14847</v>
      </c>
      <c r="N58" s="27">
        <v>14841</v>
      </c>
      <c r="O58" s="14">
        <v>14820</v>
      </c>
      <c r="P58" s="14">
        <v>14942</v>
      </c>
      <c r="Q58" s="14">
        <v>14920</v>
      </c>
      <c r="R58" s="14">
        <v>14920</v>
      </c>
      <c r="S58" s="14">
        <v>13034</v>
      </c>
      <c r="T58" s="14">
        <v>14835</v>
      </c>
      <c r="U58" s="14">
        <v>14793</v>
      </c>
      <c r="V58" s="14">
        <v>14780</v>
      </c>
      <c r="W58" s="14">
        <v>14748</v>
      </c>
      <c r="X58" s="14">
        <v>14712</v>
      </c>
      <c r="Y58" s="14">
        <v>14704</v>
      </c>
      <c r="Z58" s="14">
        <v>14696</v>
      </c>
      <c r="AA58" s="40">
        <v>14629</v>
      </c>
      <c r="AB58" s="40">
        <v>14606</v>
      </c>
      <c r="AC58" s="40">
        <v>14569</v>
      </c>
      <c r="AD58" s="40">
        <v>14484</v>
      </c>
    </row>
    <row r="59" spans="1:31" s="3" customFormat="1" ht="12" customHeight="1" x14ac:dyDescent="0.2">
      <c r="A59" s="21" t="s">
        <v>113</v>
      </c>
      <c r="B59" s="16">
        <v>3</v>
      </c>
      <c r="C59" s="19">
        <v>280</v>
      </c>
      <c r="D59" s="19">
        <v>274</v>
      </c>
      <c r="E59" s="19">
        <v>260</v>
      </c>
      <c r="F59" s="14">
        <v>267</v>
      </c>
      <c r="G59" s="14">
        <v>255</v>
      </c>
      <c r="H59" s="14">
        <v>249</v>
      </c>
      <c r="I59" s="14">
        <v>239</v>
      </c>
      <c r="J59" s="14">
        <v>238</v>
      </c>
      <c r="K59" s="14">
        <v>231</v>
      </c>
      <c r="L59" s="14">
        <v>231</v>
      </c>
      <c r="M59" s="27">
        <v>228</v>
      </c>
      <c r="N59" s="27">
        <v>230.9499998</v>
      </c>
      <c r="O59" s="14">
        <v>229</v>
      </c>
      <c r="P59" s="18">
        <v>224</v>
      </c>
      <c r="Q59" s="18">
        <v>212</v>
      </c>
      <c r="R59" s="18">
        <v>212</v>
      </c>
      <c r="S59" s="18">
        <v>240</v>
      </c>
      <c r="T59" s="14">
        <v>178</v>
      </c>
      <c r="U59" s="14">
        <v>142</v>
      </c>
      <c r="V59" s="14">
        <v>119</v>
      </c>
      <c r="W59" s="14">
        <v>99</v>
      </c>
      <c r="X59" s="14">
        <v>93</v>
      </c>
      <c r="Y59" s="14">
        <v>86</v>
      </c>
      <c r="Z59" s="14">
        <v>82</v>
      </c>
      <c r="AA59" s="40">
        <v>81</v>
      </c>
      <c r="AB59" s="40">
        <v>79</v>
      </c>
      <c r="AC59" s="40">
        <v>76</v>
      </c>
      <c r="AD59" s="40">
        <v>59</v>
      </c>
    </row>
    <row r="60" spans="1:31" s="3" customFormat="1" ht="12" customHeight="1" x14ac:dyDescent="0.2">
      <c r="A60" s="21" t="s">
        <v>43</v>
      </c>
      <c r="B60" s="16">
        <v>638900</v>
      </c>
      <c r="C60" s="19">
        <v>627457</v>
      </c>
      <c r="D60" s="19">
        <v>632428</v>
      </c>
      <c r="E60" s="19">
        <v>626799</v>
      </c>
      <c r="F60" s="14">
        <v>629416</v>
      </c>
      <c r="G60" s="18">
        <v>627338</v>
      </c>
      <c r="H60" s="18">
        <v>627059</v>
      </c>
      <c r="I60" s="18">
        <v>626446</v>
      </c>
      <c r="J60" s="14">
        <v>624337</v>
      </c>
      <c r="K60" s="14">
        <v>625432</v>
      </c>
      <c r="L60" s="14">
        <v>625132</v>
      </c>
      <c r="M60" s="29">
        <v>619420</v>
      </c>
      <c r="N60" s="29">
        <v>617481</v>
      </c>
      <c r="O60" s="18">
        <f>86526+528027</f>
        <v>614553</v>
      </c>
      <c r="P60" s="18">
        <v>611884</v>
      </c>
      <c r="Q60" s="18">
        <v>611316</v>
      </c>
      <c r="R60" s="18">
        <v>611232</v>
      </c>
      <c r="S60" s="18">
        <v>609686</v>
      </c>
      <c r="T60" s="14">
        <v>613155</v>
      </c>
      <c r="U60" s="14">
        <v>612901</v>
      </c>
      <c r="V60" s="14">
        <v>611573</v>
      </c>
      <c r="W60" s="14">
        <v>609042</v>
      </c>
      <c r="X60" s="14">
        <v>603830</v>
      </c>
      <c r="Y60" s="14">
        <v>605703</v>
      </c>
      <c r="Z60" s="14">
        <v>604647</v>
      </c>
      <c r="AA60" s="40">
        <v>606886</v>
      </c>
      <c r="AB60" s="40">
        <v>605607</v>
      </c>
      <c r="AC60" s="40">
        <v>605437</v>
      </c>
      <c r="AD60" s="40">
        <v>601733</v>
      </c>
    </row>
    <row r="61" spans="1:31" s="3" customFormat="1" ht="12" customHeight="1" x14ac:dyDescent="0.2">
      <c r="A61" s="21" t="s">
        <v>44</v>
      </c>
      <c r="B61" s="16">
        <v>7393.6666666667443</v>
      </c>
      <c r="C61" s="19">
        <v>8237</v>
      </c>
      <c r="D61" s="19">
        <v>8058</v>
      </c>
      <c r="E61" s="19">
        <v>9737</v>
      </c>
      <c r="F61" s="27">
        <v>9824</v>
      </c>
      <c r="G61" s="18">
        <f>G63-G60-G59-G58-G57-G56</f>
        <v>10469</v>
      </c>
      <c r="H61" s="18">
        <v>11444</v>
      </c>
      <c r="I61" s="18">
        <v>8926</v>
      </c>
      <c r="J61" s="14">
        <v>9483</v>
      </c>
      <c r="K61" s="14">
        <v>9380</v>
      </c>
      <c r="L61" s="14">
        <v>11064</v>
      </c>
      <c r="M61" s="29">
        <f>M63-M60-M58-M57-M56</f>
        <v>10802.380000000005</v>
      </c>
      <c r="N61" s="29">
        <f>N63-N60-N58-N57-N56</f>
        <v>11829.350000000035</v>
      </c>
      <c r="O61" s="18">
        <f>O63-O60-O58-O57-O56</f>
        <v>14849.369999999995</v>
      </c>
      <c r="P61" s="18">
        <v>13550.760000000009</v>
      </c>
      <c r="Q61" s="18">
        <v>15059</v>
      </c>
      <c r="R61" s="18">
        <v>14378</v>
      </c>
      <c r="S61" s="18">
        <v>17010</v>
      </c>
      <c r="T61" s="14">
        <v>16467</v>
      </c>
      <c r="U61" s="14">
        <v>16992</v>
      </c>
      <c r="V61" s="14">
        <v>17587</v>
      </c>
      <c r="W61" s="14">
        <v>17738</v>
      </c>
      <c r="X61" s="14">
        <v>21898</v>
      </c>
      <c r="Y61" s="14">
        <v>21989</v>
      </c>
      <c r="Z61" s="14">
        <v>20622</v>
      </c>
      <c r="AA61" s="40">
        <v>18812</v>
      </c>
      <c r="AB61" s="40">
        <v>18974</v>
      </c>
      <c r="AC61" s="40">
        <v>19441</v>
      </c>
      <c r="AD61" s="40">
        <v>19751</v>
      </c>
    </row>
    <row r="62" spans="1:31" s="3" customFormat="1" ht="12" customHeight="1" x14ac:dyDescent="0.2">
      <c r="A62" s="21"/>
      <c r="B62" s="16"/>
      <c r="C62" s="16"/>
      <c r="D62" s="16"/>
      <c r="E62" s="16"/>
      <c r="F62" s="14"/>
      <c r="G62" s="18"/>
      <c r="H62" s="18"/>
      <c r="I62" s="18"/>
      <c r="J62" s="14"/>
      <c r="K62" s="14"/>
      <c r="L62" s="14"/>
      <c r="M62" s="29"/>
      <c r="N62" s="29"/>
      <c r="O62" s="18"/>
      <c r="P62" s="14"/>
      <c r="Q62" s="14"/>
      <c r="R62" s="14"/>
      <c r="S62" s="14"/>
      <c r="T62" s="14"/>
      <c r="U62" s="40"/>
      <c r="V62" s="40"/>
      <c r="W62" s="40"/>
      <c r="X62" s="40"/>
      <c r="Y62" s="40"/>
      <c r="Z62" s="40"/>
      <c r="AA62" s="40"/>
      <c r="AB62" s="40"/>
      <c r="AC62" s="40"/>
      <c r="AD62" s="40"/>
    </row>
    <row r="63" spans="1:31" s="3" customFormat="1" ht="12" customHeight="1" x14ac:dyDescent="0.2">
      <c r="A63" s="51" t="s">
        <v>45</v>
      </c>
      <c r="B63" s="49">
        <v>1078600</v>
      </c>
      <c r="C63" s="50">
        <v>1075728</v>
      </c>
      <c r="D63" s="50">
        <v>1078405</v>
      </c>
      <c r="E63" s="50">
        <v>1071899</v>
      </c>
      <c r="F63" s="50">
        <v>1072492</v>
      </c>
      <c r="G63" s="50">
        <v>1071130</v>
      </c>
      <c r="H63" s="50">
        <v>1069770</v>
      </c>
      <c r="I63" s="50">
        <v>1067055</v>
      </c>
      <c r="J63" s="50">
        <v>1064574</v>
      </c>
      <c r="K63" s="50">
        <v>1065118</v>
      </c>
      <c r="L63" s="50">
        <v>1065200</v>
      </c>
      <c r="M63" s="50">
        <v>1060278</v>
      </c>
      <c r="N63" s="50">
        <v>1058133.81</v>
      </c>
      <c r="O63" s="50">
        <v>1055684.02</v>
      </c>
      <c r="P63" s="50">
        <v>1051747</v>
      </c>
      <c r="Q63" s="50">
        <v>1051866</v>
      </c>
      <c r="R63" s="50">
        <v>1051063</v>
      </c>
      <c r="S63" s="50">
        <v>1049923</v>
      </c>
      <c r="T63" s="50">
        <v>1051183</v>
      </c>
      <c r="U63" s="50">
        <v>1049478</v>
      </c>
      <c r="V63" s="50">
        <v>1049072</v>
      </c>
      <c r="W63" s="50" t="s">
        <v>108</v>
      </c>
      <c r="X63" s="50" t="s">
        <v>109</v>
      </c>
      <c r="Y63" s="50">
        <v>1043663</v>
      </c>
      <c r="Z63" s="50">
        <v>1044034</v>
      </c>
      <c r="AA63" s="50">
        <v>1042053</v>
      </c>
      <c r="AB63" s="50">
        <v>1042014</v>
      </c>
      <c r="AC63" s="50">
        <v>1042030</v>
      </c>
      <c r="AD63" s="50">
        <v>1040512</v>
      </c>
    </row>
    <row r="64" spans="1:31" ht="12" customHeight="1" x14ac:dyDescent="0.2">
      <c r="A64" s="30"/>
      <c r="B64" s="31"/>
      <c r="C64" s="31"/>
      <c r="D64" s="31"/>
      <c r="E64" s="31"/>
      <c r="F64" s="31"/>
      <c r="G64" s="31"/>
      <c r="H64" s="31"/>
      <c r="I64" s="31"/>
      <c r="J64" s="31"/>
      <c r="K64" s="31"/>
      <c r="L64" s="31"/>
      <c r="M64" s="31"/>
      <c r="N64" s="31"/>
      <c r="O64" s="32"/>
      <c r="P64" s="33"/>
      <c r="Q64" s="33"/>
      <c r="R64" s="33"/>
      <c r="S64" s="33"/>
      <c r="T64" s="33"/>
      <c r="U64" s="33"/>
      <c r="V64" s="33"/>
      <c r="W64" s="34"/>
      <c r="X64" s="34"/>
      <c r="Y64" s="34"/>
      <c r="Z64" s="34"/>
      <c r="AA64" s="34"/>
      <c r="AB64" s="34"/>
      <c r="AC64" s="34"/>
      <c r="AD64" s="34"/>
    </row>
    <row r="65" spans="1:30" x14ac:dyDescent="0.2">
      <c r="A65" s="30" t="s">
        <v>112</v>
      </c>
      <c r="B65" s="35"/>
      <c r="C65" s="35"/>
      <c r="D65" s="35"/>
      <c r="E65" s="35"/>
      <c r="F65" s="35"/>
      <c r="G65" s="35"/>
      <c r="H65" s="35"/>
      <c r="I65" s="35"/>
      <c r="J65" s="35"/>
      <c r="K65" s="35"/>
      <c r="L65" s="35"/>
      <c r="M65" s="36"/>
      <c r="N65" s="36"/>
      <c r="O65" s="36"/>
      <c r="P65" s="36"/>
      <c r="Q65" s="36"/>
      <c r="R65" s="36"/>
      <c r="S65" s="36"/>
      <c r="T65" s="36"/>
      <c r="U65" s="36"/>
      <c r="V65" s="36"/>
      <c r="W65" s="34"/>
      <c r="X65" s="34"/>
      <c r="Y65" s="34"/>
      <c r="Z65" s="34"/>
      <c r="AA65" s="34"/>
      <c r="AB65" s="34"/>
      <c r="AC65" s="34"/>
      <c r="AD65" s="34"/>
    </row>
    <row r="66" spans="1:30" x14ac:dyDescent="0.2">
      <c r="A66" s="30" t="s">
        <v>117</v>
      </c>
      <c r="B66" s="53"/>
      <c r="C66" s="53"/>
      <c r="D66" s="53"/>
      <c r="E66" s="53"/>
      <c r="F66" s="53"/>
      <c r="G66" s="35"/>
      <c r="H66" s="35"/>
      <c r="I66" s="35"/>
      <c r="J66" s="35"/>
      <c r="K66" s="35"/>
      <c r="L66" s="35"/>
      <c r="M66" s="36"/>
      <c r="N66" s="36"/>
      <c r="O66" s="36"/>
      <c r="P66" s="36"/>
      <c r="Q66" s="36"/>
      <c r="R66" s="36"/>
      <c r="S66" s="36"/>
      <c r="T66" s="36"/>
      <c r="U66" s="36"/>
      <c r="V66" s="36"/>
      <c r="W66" s="34"/>
      <c r="X66" s="34"/>
      <c r="Y66" s="34"/>
      <c r="Z66" s="34"/>
      <c r="AA66" s="34"/>
      <c r="AB66" s="34"/>
      <c r="AC66" s="34"/>
      <c r="AD66" s="34"/>
    </row>
    <row r="67" spans="1:30" ht="12" customHeight="1" x14ac:dyDescent="0.2">
      <c r="A67" s="30" t="s">
        <v>118</v>
      </c>
      <c r="B67" s="54"/>
      <c r="C67" s="54"/>
      <c r="D67" s="54"/>
      <c r="E67" s="54"/>
      <c r="F67" s="54"/>
      <c r="G67" s="37"/>
      <c r="H67" s="37"/>
      <c r="I67" s="37"/>
      <c r="J67" s="37"/>
      <c r="K67" s="37"/>
      <c r="L67" s="37"/>
      <c r="M67" s="37"/>
      <c r="N67" s="37"/>
      <c r="O67" s="37"/>
      <c r="P67" s="37"/>
      <c r="Q67" s="37"/>
      <c r="R67" s="37"/>
      <c r="S67" s="37"/>
      <c r="T67" s="37"/>
      <c r="U67" s="37"/>
      <c r="V67" s="37"/>
      <c r="W67" s="34"/>
      <c r="X67" s="34"/>
      <c r="Y67" s="34"/>
      <c r="Z67" s="34"/>
      <c r="AA67" s="34"/>
      <c r="AB67" s="34"/>
      <c r="AC67" s="34"/>
      <c r="AD67" s="34"/>
    </row>
    <row r="68" spans="1:30" x14ac:dyDescent="0.2">
      <c r="A68" s="57" t="s">
        <v>123</v>
      </c>
      <c r="B68" s="33"/>
      <c r="C68" s="33"/>
      <c r="D68" s="33"/>
      <c r="E68" s="33"/>
      <c r="F68" s="33"/>
      <c r="G68" s="33"/>
      <c r="H68" s="33"/>
      <c r="I68" s="33"/>
      <c r="J68" s="33"/>
      <c r="K68" s="33"/>
      <c r="L68" s="33"/>
      <c r="M68" s="33"/>
      <c r="N68" s="33"/>
      <c r="O68" s="33"/>
      <c r="P68" s="33"/>
      <c r="Q68" s="33"/>
      <c r="R68" s="33"/>
      <c r="S68" s="33"/>
      <c r="T68" s="33"/>
      <c r="U68" s="33"/>
      <c r="V68" s="33"/>
      <c r="W68" s="34"/>
      <c r="X68" s="34"/>
      <c r="Y68" s="34"/>
      <c r="Z68" s="34"/>
      <c r="AA68" s="34"/>
      <c r="AB68" s="34"/>
      <c r="AC68" s="34"/>
      <c r="AD68" s="34"/>
    </row>
    <row r="69" spans="1:30" x14ac:dyDescent="0.2">
      <c r="A69" s="38"/>
      <c r="B69" s="33"/>
      <c r="C69" s="33"/>
      <c r="D69" s="33"/>
      <c r="E69" s="33"/>
      <c r="F69" s="33"/>
      <c r="G69" s="33"/>
      <c r="H69" s="33"/>
      <c r="I69" s="33"/>
      <c r="J69" s="33"/>
      <c r="K69" s="33"/>
      <c r="L69" s="33"/>
      <c r="M69" s="33"/>
      <c r="N69" s="33"/>
      <c r="O69" s="33"/>
      <c r="P69" s="33"/>
      <c r="Q69" s="33"/>
      <c r="R69" s="33"/>
      <c r="S69" s="33"/>
      <c r="T69" s="33"/>
      <c r="U69" s="33"/>
      <c r="V69" s="33"/>
      <c r="W69" s="34"/>
      <c r="X69" s="34"/>
      <c r="Y69" s="34"/>
      <c r="Z69" s="34"/>
      <c r="AA69" s="34"/>
      <c r="AB69" s="34"/>
      <c r="AC69" s="34"/>
      <c r="AD69" s="34"/>
    </row>
    <row r="70" spans="1:30" x14ac:dyDescent="0.2">
      <c r="A70" s="38" t="s">
        <v>114</v>
      </c>
      <c r="B70" s="33"/>
      <c r="C70" s="33"/>
      <c r="D70" s="33"/>
      <c r="E70" s="33"/>
      <c r="F70" s="33"/>
      <c r="G70" s="33"/>
      <c r="H70" s="33"/>
      <c r="I70" s="33"/>
      <c r="J70" s="33"/>
      <c r="K70" s="33"/>
      <c r="L70" s="33"/>
      <c r="M70" s="33"/>
      <c r="N70" s="33"/>
      <c r="O70" s="33"/>
      <c r="P70" s="33"/>
      <c r="Q70" s="33"/>
      <c r="R70" s="33"/>
      <c r="S70" s="33"/>
      <c r="T70" s="33"/>
      <c r="U70" s="33"/>
      <c r="V70" s="33"/>
      <c r="W70" s="34"/>
      <c r="X70" s="34"/>
      <c r="Y70" s="34"/>
      <c r="Z70" s="34"/>
      <c r="AA70" s="34"/>
      <c r="AB70" s="34"/>
      <c r="AC70" s="34"/>
      <c r="AD70" s="34"/>
    </row>
    <row r="71" spans="1:30" x14ac:dyDescent="0.2">
      <c r="A71" s="34"/>
      <c r="B71" s="33"/>
      <c r="C71" s="33"/>
      <c r="D71" s="33"/>
      <c r="E71" s="33"/>
      <c r="F71" s="33"/>
      <c r="G71" s="33"/>
      <c r="H71" s="33"/>
      <c r="I71" s="33"/>
      <c r="J71" s="33"/>
      <c r="K71" s="33"/>
      <c r="L71" s="33"/>
      <c r="M71" s="33"/>
      <c r="N71" s="33"/>
      <c r="O71" s="33"/>
      <c r="P71" s="33"/>
      <c r="Q71" s="33"/>
      <c r="R71" s="33"/>
      <c r="S71" s="33"/>
      <c r="T71" s="33"/>
      <c r="U71" s="33"/>
      <c r="V71" s="33"/>
      <c r="W71" s="34"/>
      <c r="X71" s="34"/>
      <c r="Y71" s="34"/>
      <c r="Z71" s="34"/>
      <c r="AA71" s="34"/>
      <c r="AB71" s="34"/>
      <c r="AC71" s="34"/>
      <c r="AD71" s="34"/>
    </row>
    <row r="72" spans="1:30" x14ac:dyDescent="0.2">
      <c r="A72" s="34"/>
      <c r="B72" s="33"/>
      <c r="C72" s="33"/>
      <c r="D72" s="33"/>
      <c r="E72" s="33"/>
      <c r="F72" s="33"/>
      <c r="G72" s="33"/>
      <c r="H72" s="33"/>
      <c r="I72" s="33"/>
      <c r="J72" s="33"/>
      <c r="K72" s="33"/>
      <c r="L72" s="33"/>
      <c r="M72" s="33"/>
      <c r="N72" s="33"/>
      <c r="O72" s="33"/>
      <c r="P72" s="33"/>
      <c r="Q72" s="33"/>
      <c r="R72" s="33"/>
      <c r="S72" s="33"/>
      <c r="T72" s="33"/>
      <c r="U72" s="33"/>
      <c r="V72" s="33"/>
      <c r="W72" s="34"/>
      <c r="X72" s="34"/>
      <c r="Y72" s="34"/>
      <c r="Z72" s="34"/>
      <c r="AA72" s="34"/>
      <c r="AB72" s="34"/>
      <c r="AC72" s="34"/>
      <c r="AD72" s="34"/>
    </row>
    <row r="73" spans="1:30" x14ac:dyDescent="0.2">
      <c r="A73" s="34"/>
      <c r="B73" s="33"/>
      <c r="C73" s="33"/>
      <c r="D73" s="33"/>
      <c r="E73" s="33"/>
      <c r="F73" s="33"/>
      <c r="G73" s="33"/>
      <c r="H73" s="33"/>
      <c r="I73" s="33"/>
      <c r="J73" s="33"/>
      <c r="K73" s="33"/>
      <c r="L73" s="33"/>
      <c r="M73" s="33"/>
      <c r="N73" s="33"/>
      <c r="O73" s="33"/>
      <c r="P73" s="33"/>
      <c r="Q73" s="33"/>
      <c r="R73" s="33"/>
      <c r="S73" s="33"/>
      <c r="T73" s="33"/>
      <c r="U73" s="33"/>
      <c r="V73" s="33"/>
      <c r="W73" s="34"/>
      <c r="X73" s="34"/>
      <c r="Y73" s="34"/>
      <c r="Z73" s="34"/>
      <c r="AA73" s="34"/>
      <c r="AB73" s="34"/>
      <c r="AC73" s="34"/>
      <c r="AD73" s="34"/>
    </row>
    <row r="74" spans="1:30" x14ac:dyDescent="0.2">
      <c r="A74" s="34"/>
      <c r="B74" s="33"/>
      <c r="C74" s="33"/>
      <c r="D74" s="33"/>
      <c r="E74" s="33"/>
      <c r="F74" s="33"/>
      <c r="G74" s="33"/>
      <c r="H74" s="33"/>
      <c r="I74" s="33"/>
      <c r="J74" s="33"/>
      <c r="K74" s="33"/>
      <c r="L74" s="33"/>
      <c r="M74" s="33"/>
      <c r="N74" s="33"/>
      <c r="O74" s="33"/>
      <c r="P74" s="33"/>
      <c r="Q74" s="33"/>
      <c r="R74" s="33"/>
      <c r="S74" s="33"/>
      <c r="T74" s="33"/>
      <c r="U74" s="33"/>
      <c r="V74" s="33"/>
      <c r="W74" s="34"/>
      <c r="X74" s="34"/>
      <c r="Y74" s="34"/>
      <c r="Z74" s="34"/>
      <c r="AA74" s="34"/>
      <c r="AB74" s="34"/>
      <c r="AC74" s="34"/>
      <c r="AD74" s="34"/>
    </row>
    <row r="75" spans="1:30" x14ac:dyDescent="0.2">
      <c r="A75" s="34"/>
      <c r="B75" s="33"/>
      <c r="C75" s="33"/>
      <c r="D75" s="33"/>
      <c r="E75" s="33"/>
      <c r="F75" s="33"/>
      <c r="G75" s="33"/>
      <c r="H75" s="33"/>
      <c r="I75" s="33"/>
      <c r="J75" s="33"/>
      <c r="K75" s="33"/>
      <c r="L75" s="33"/>
      <c r="M75" s="33"/>
      <c r="N75" s="33"/>
      <c r="O75" s="33"/>
      <c r="P75" s="33"/>
      <c r="Q75" s="33"/>
      <c r="R75" s="33"/>
      <c r="S75" s="33"/>
      <c r="T75" s="33"/>
      <c r="U75" s="33"/>
      <c r="V75" s="33"/>
      <c r="W75" s="34"/>
      <c r="X75" s="34"/>
      <c r="Y75" s="34"/>
      <c r="Z75" s="34"/>
      <c r="AA75" s="34"/>
      <c r="AB75" s="34"/>
      <c r="AC75" s="34"/>
      <c r="AD75" s="34"/>
    </row>
    <row r="76" spans="1:30" x14ac:dyDescent="0.2">
      <c r="A76" s="34"/>
      <c r="B76" s="33"/>
      <c r="C76" s="33"/>
      <c r="D76" s="33"/>
      <c r="E76" s="33"/>
      <c r="F76" s="33"/>
      <c r="G76" s="33"/>
      <c r="H76" s="33"/>
      <c r="I76" s="33"/>
      <c r="J76" s="33"/>
      <c r="K76" s="33"/>
      <c r="L76" s="33"/>
      <c r="M76" s="33"/>
      <c r="N76" s="33"/>
      <c r="O76" s="33"/>
      <c r="P76" s="33"/>
      <c r="Q76" s="33"/>
      <c r="R76" s="33"/>
      <c r="S76" s="33"/>
      <c r="T76" s="33"/>
      <c r="U76" s="33"/>
      <c r="V76" s="33"/>
      <c r="W76" s="34"/>
      <c r="X76" s="34"/>
      <c r="Y76" s="34"/>
      <c r="Z76" s="34"/>
      <c r="AA76" s="34"/>
      <c r="AB76" s="34"/>
      <c r="AC76" s="34"/>
      <c r="AD76" s="34"/>
    </row>
    <row r="77" spans="1:30" x14ac:dyDescent="0.2">
      <c r="A77" s="34"/>
      <c r="B77" s="33"/>
      <c r="C77" s="33"/>
      <c r="D77" s="33"/>
      <c r="E77" s="33"/>
      <c r="F77" s="33"/>
      <c r="G77" s="33"/>
      <c r="H77" s="33"/>
      <c r="I77" s="33"/>
      <c r="J77" s="33"/>
      <c r="K77" s="33"/>
      <c r="L77" s="33"/>
      <c r="M77" s="33"/>
      <c r="N77" s="33"/>
      <c r="O77" s="33"/>
      <c r="P77" s="33"/>
      <c r="Q77" s="33"/>
      <c r="R77" s="33"/>
      <c r="S77" s="33"/>
      <c r="T77" s="33"/>
      <c r="U77" s="33"/>
      <c r="V77" s="33"/>
      <c r="W77" s="34"/>
      <c r="X77" s="34"/>
      <c r="Y77" s="34"/>
      <c r="Z77" s="34"/>
      <c r="AA77" s="34"/>
      <c r="AB77" s="34"/>
      <c r="AC77" s="34"/>
      <c r="AD77" s="34"/>
    </row>
    <row r="78" spans="1:30" x14ac:dyDescent="0.2">
      <c r="A78" s="34"/>
      <c r="B78" s="33"/>
      <c r="C78" s="33"/>
      <c r="D78" s="33"/>
      <c r="E78" s="33"/>
      <c r="F78" s="33"/>
      <c r="G78" s="33"/>
      <c r="H78" s="33"/>
      <c r="I78" s="33"/>
      <c r="J78" s="33"/>
      <c r="K78" s="33"/>
      <c r="L78" s="33"/>
      <c r="M78" s="33"/>
      <c r="N78" s="33"/>
      <c r="O78" s="33"/>
      <c r="P78" s="33"/>
      <c r="Q78" s="33"/>
      <c r="R78" s="33"/>
      <c r="S78" s="33"/>
      <c r="T78" s="33"/>
      <c r="U78" s="33"/>
      <c r="V78" s="33"/>
      <c r="W78" s="34"/>
      <c r="X78" s="34"/>
      <c r="Y78" s="34"/>
      <c r="Z78" s="34"/>
      <c r="AA78" s="34"/>
      <c r="AB78" s="34"/>
      <c r="AC78" s="34"/>
      <c r="AD78" s="34"/>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Letzte_x0020__x00c4_nderung_x0020_ xmlns="f8fb5d9d-82aa-45fb-a5a2-d73187b91550" xsi:nil="true"/>
  </documentManagement>
</p:properties>
</file>

<file path=customXml/item2.xml><?xml version="1.0" encoding="utf-8"?>
<f:fields xmlns:f="http://schemas.fabasoft.com/folio/2007/fields">
  <f:record ref="">
    <f:field ref="objname" par="" edit="true" text="AB19_1_landwirtschaftliche_nutzflaeche_nach_nutzungsarten_datenreihe_f"/>
    <f:field ref="objsubject" par="" edit="true" text=""/>
    <f:field ref="objcreatedby" par="" text="Bühlmann, Monique, BLW"/>
    <f:field ref="objcreatedat" par="" text="23.12.2018 12:17:40"/>
    <f:field ref="objchangedby" par="" text="de Loriol, Arnaud, BLW"/>
    <f:field ref="objmodifiedat" par="" text="11.09.2019 14:44:02"/>
    <f:field ref="doc_FSCFOLIO_1_1001_FieldDocumentNumber" par="" text=""/>
    <f:field ref="doc_FSCFOLIO_1_1001_FieldSubject" par="" edit="true" text=""/>
    <f:field ref="FSCFOLIO_1_1001_FieldCurrentUser" par="" text="BLW Alessandro Rossi"/>
    <f:field ref="CCAPRECONFIG_15_1001_Objektname" par="" edit="true" text="AB19_1_landwirtschaftliche_nutzflaeche_nach_nutzungsarten_datenreihe_f"/>
    <f:field ref="CHPRECONFIG_1_1001_Objektname" par="" edit="true" text="AB19_1_landwirtschaftliche_nutzflaeche_nach_nutzungsarten_datenreihe_f"/>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3.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60717f969ed76bcb43459796212b37d5">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d85f55d4a5611eb26d56b128d733589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46E207-909C-4FEF-84E9-D37119290062}">
  <ds:schemaRefs>
    <ds:schemaRef ds:uri="http://schemas.microsoft.com/office/2006/metadata/properties"/>
    <ds:schemaRef ds:uri="http://schemas.microsoft.com/office/infopath/2007/PartnerControls"/>
    <ds:schemaRef ds:uri="558044cc-f176-4c91-a0e4-bc704674ebff"/>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FFC0B1E4-33AA-41C4-98F3-E4FF9954F866}"/>
</file>

<file path=customXml/itemProps4.xml><?xml version="1.0" encoding="utf-8"?>
<ds:datastoreItem xmlns:ds="http://schemas.openxmlformats.org/officeDocument/2006/customXml" ds:itemID="{CC22EFBD-A97E-4830-AF44-EC93D2196B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 3</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Rossi</dc:creator>
  <cp:lastModifiedBy>Glodé Marianne BLW</cp:lastModifiedBy>
  <dcterms:created xsi:type="dcterms:W3CDTF">2010-08-20T10:26:08Z</dcterms:created>
  <dcterms:modified xsi:type="dcterms:W3CDTF">2025-10-07T15:22:16Z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3</vt:lpwstr>
  </property>
  <property fmtid="{D5CDD505-2E9C-101B-9397-08002B2CF9AE}" pid="5" name="FSC#EVDCFG@15.1400:ActualVersionCreatedAt">
    <vt:lpwstr>2019-09-11T14:44:01</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Bühlmann</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BLW</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032.1-00006</vt:lpwstr>
  </property>
  <property fmtid="{D5CDD505-2E9C-101B-9397-08002B2CF9AE}" pid="21" name="FSC#EVDCFG@15.1400:FileRespEmail">
    <vt:lpwstr>monique.buehlmann@blw.admin.ch</vt:lpwstr>
  </property>
  <property fmtid="{D5CDD505-2E9C-101B-9397-08002B2CF9AE}" pid="22" name="FSC#EVDCFG@15.1400:FileRespFax">
    <vt:lpwstr>+41 58 462 26 34</vt:lpwstr>
  </property>
  <property fmtid="{D5CDD505-2E9C-101B-9397-08002B2CF9AE}" pid="23" name="FSC#EVDCFG@15.1400:FileRespHome">
    <vt:lpwstr>Bern</vt:lpwstr>
  </property>
  <property fmtid="{D5CDD505-2E9C-101B-9397-08002B2CF9AE}" pid="24" name="FSC#EVDCFG@15.1400:FileResponsible">
    <vt:lpwstr>Monique Bühlmann</vt:lpwstr>
  </property>
  <property fmtid="{D5CDD505-2E9C-101B-9397-08002B2CF9AE}" pid="25" name="FSC#EVDCFG@15.1400:UserInCharge">
    <vt:lpwstr/>
  </property>
  <property fmtid="{D5CDD505-2E9C-101B-9397-08002B2CF9AE}" pid="26" name="FSC#EVDCFG@15.1400:FileRespOrg">
    <vt:lpwstr>Kommunikation und Sprachdienste</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bln</vt:lpwstr>
  </property>
  <property fmtid="{D5CDD505-2E9C-101B-9397-08002B2CF9AE}" pid="31" name="FSC#EVDCFG@15.1400:FileRespStreet">
    <vt:lpwstr>Schwarzenburgstrasse 165</vt:lpwstr>
  </property>
  <property fmtid="{D5CDD505-2E9C-101B-9397-08002B2CF9AE}" pid="32" name="FSC#EVDCFG@15.1400:FileRespTel">
    <vt:lpwstr>+41 58 462 59 38</vt:lpwstr>
  </property>
  <property fmtid="{D5CDD505-2E9C-101B-9397-08002B2CF9AE}" pid="33" name="FSC#EVDCFG@15.1400:FileRespZipCode">
    <vt:lpwstr>3003</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AB19_1_landwirtschaftliche_nutzflaeche_nach_nutzungsarten_datenreihe_f</vt:lpwstr>
  </property>
  <property fmtid="{D5CDD505-2E9C-101B-9397-08002B2CF9AE}" pid="47" name="FSC#EVDCFG@15.1400:UserFunction">
    <vt:lpwstr>Sekretariat - DBPRR / BLW</vt:lpwstr>
  </property>
  <property fmtid="{D5CDD505-2E9C-101B-9397-08002B2CF9AE}" pid="48" name="FSC#EVDCFG@15.1400:SalutationEnglish">
    <vt:lpwstr>Communication Unit</vt:lpwstr>
  </property>
  <property fmtid="{D5CDD505-2E9C-101B-9397-08002B2CF9AE}" pid="49" name="FSC#EVDCFG@15.1400:SalutationFrench">
    <vt:lpwstr>Secteur Communication</vt:lpwstr>
  </property>
  <property fmtid="{D5CDD505-2E9C-101B-9397-08002B2CF9AE}" pid="50" name="FSC#EVDCFG@15.1400:SalutationGerman">
    <vt:lpwstr>Fachbereich Kommunikation und Sprachdienste</vt:lpwstr>
  </property>
  <property fmtid="{D5CDD505-2E9C-101B-9397-08002B2CF9AE}" pid="51" name="FSC#EVDCFG@15.1400:SalutationItalian">
    <vt:lpwstr>Settore Comunicazione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FBKSD / BLW</vt:lpwstr>
  </property>
  <property fmtid="{D5CDD505-2E9C-101B-9397-08002B2CF9AE}" pid="57" name="FSC#EVDCFG@15.1400:ResponsibleEditorFirstname">
    <vt:lpwstr>Monique</vt:lpwstr>
  </property>
  <property fmtid="{D5CDD505-2E9C-101B-9397-08002B2CF9AE}" pid="58" name="FSC#EVDCFG@15.1400:ResponsibleEditorSurname">
    <vt:lpwstr>Bühlmann</vt:lpwstr>
  </property>
  <property fmtid="{D5CDD505-2E9C-101B-9397-08002B2CF9AE}" pid="59" name="FSC#EVDCFG@15.1400:GroupTitle">
    <vt:lpwstr>Kommunikation und Sprachdienste</vt:lpwstr>
  </property>
  <property fmtid="{D5CDD505-2E9C-101B-9397-08002B2CF9AE}" pid="60" name="FSC#COOELAK@1.1001:Subject">
    <vt:lpwstr/>
  </property>
  <property fmtid="{D5CDD505-2E9C-101B-9397-08002B2CF9AE}" pid="61" name="FSC#COOELAK@1.1001:FileReference">
    <vt:lpwstr>032.1-00006</vt:lpwstr>
  </property>
  <property fmtid="{D5CDD505-2E9C-101B-9397-08002B2CF9AE}" pid="62" name="FSC#COOELAK@1.1001:FileRefYear">
    <vt:lpwstr>2019</vt:lpwstr>
  </property>
  <property fmtid="{D5CDD505-2E9C-101B-9397-08002B2CF9AE}" pid="63" name="FSC#COOELAK@1.1001:FileRefOrdinal">
    <vt:lpwstr>6</vt:lpwstr>
  </property>
  <property fmtid="{D5CDD505-2E9C-101B-9397-08002B2CF9AE}" pid="64" name="FSC#COOELAK@1.1001:FileRefOU">
    <vt:lpwstr>SGV / BLW</vt:lpwstr>
  </property>
  <property fmtid="{D5CDD505-2E9C-101B-9397-08002B2CF9AE}" pid="65" name="FSC#COOELAK@1.1001:Organization">
    <vt:lpwstr/>
  </property>
  <property fmtid="{D5CDD505-2E9C-101B-9397-08002B2CF9AE}" pid="66" name="FSC#COOELAK@1.1001:Owner">
    <vt:lpwstr>Bühlmann Monique, BLW</vt:lpwstr>
  </property>
  <property fmtid="{D5CDD505-2E9C-101B-9397-08002B2CF9AE}" pid="67" name="FSC#COOELAK@1.1001:OwnerExtension">
    <vt:lpwstr>+41 58 462 59 38</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Direktionsbereich Politik, Recht und Ressourcen (DBPRR / BLW)</vt:lpwstr>
  </property>
  <property fmtid="{D5CDD505-2E9C-101B-9397-08002B2CF9AE}" pid="74" name="FSC#COOELAK@1.1001:CreatedAt">
    <vt:lpwstr>23.12.2018</vt:lpwstr>
  </property>
  <property fmtid="{D5CDD505-2E9C-101B-9397-08002B2CF9AE}" pid="75" name="FSC#COOELAK@1.1001:OU">
    <vt:lpwstr>Kommunikation und Sprachdienste (FBKSD / BLW)</vt:lpwstr>
  </property>
  <property fmtid="{D5CDD505-2E9C-101B-9397-08002B2CF9AE}" pid="76" name="FSC#COOELAK@1.1001:Priority">
    <vt:lpwstr> ()</vt:lpwstr>
  </property>
  <property fmtid="{D5CDD505-2E9C-101B-9397-08002B2CF9AE}" pid="77" name="FSC#COOELAK@1.1001:ObjBarCode">
    <vt:lpwstr>*COO.2101.101.3.1979520*</vt:lpwstr>
  </property>
  <property fmtid="{D5CDD505-2E9C-101B-9397-08002B2CF9AE}" pid="78" name="FSC#COOELAK@1.1001:RefBarCode">
    <vt:lpwstr>*COO.2101.101.7.1381269*</vt:lpwstr>
  </property>
  <property fmtid="{D5CDD505-2E9C-101B-9397-08002B2CF9AE}" pid="79" name="FSC#COOELAK@1.1001:FileRefBarCode">
    <vt:lpwstr>*032.1-00006*</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Bühlmann Monique, BLW</vt:lpwstr>
  </property>
  <property fmtid="{D5CDD505-2E9C-101B-9397-08002B2CF9AE}" pid="84" name="FSC#COOELAK@1.1001:ProcessResponsiblePhone">
    <vt:lpwstr>+41 58 462 59 38</vt:lpwstr>
  </property>
  <property fmtid="{D5CDD505-2E9C-101B-9397-08002B2CF9AE}" pid="85" name="FSC#COOELAK@1.1001:ProcessResponsibleMail">
    <vt:lpwstr>monique.buehlmann@blw.admin.ch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032.1</vt:lpwstr>
  </property>
  <property fmtid="{D5CDD505-2E9C-101B-9397-08002B2CF9AE}" pid="93" name="FSC#COOELAK@1.1001:CurrentUserRolePos">
    <vt:lpwstr>Sachbearbeiter/in</vt:lpwstr>
  </property>
  <property fmtid="{D5CDD505-2E9C-101B-9397-08002B2CF9AE}" pid="94" name="FSC#COOELAK@1.1001:CurrentUserEmail">
    <vt:lpwstr>alessandro.rossi@blw.admin.ch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BLW Monique Bühlmann</vt:lpwstr>
  </property>
  <property fmtid="{D5CDD505-2E9C-101B-9397-08002B2CF9AE}" pid="102" name="FSC#ATSTATECFG@1.1001:AgentPhone">
    <vt:lpwstr>+41 58 462 59 38</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032.1-00006/00005/00002</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COO.2101.101.3.1979520</vt:lpwstr>
  </property>
  <property fmtid="{D5CDD505-2E9C-101B-9397-08002B2CF9AE}" pid="124" name="FSC#FSCFOLIO@1.1001:docpropproject">
    <vt:lpwstr/>
  </property>
  <property fmtid="{D5CDD505-2E9C-101B-9397-08002B2CF9AE}" pid="125" name="ContentTypeId">
    <vt:lpwstr>0x0101002F9FFC2F4692C040A9D99914B314900F00242779CB3C7E2A409FF6832E71E7837E</vt:lpwstr>
  </property>
  <property fmtid="{D5CDD505-2E9C-101B-9397-08002B2CF9AE}" pid="126" name="MSIP_Label_aa112399-b73b-40c1-8af2-919b124b9d91_Enabled">
    <vt:lpwstr>true</vt:lpwstr>
  </property>
  <property fmtid="{D5CDD505-2E9C-101B-9397-08002B2CF9AE}" pid="127" name="MSIP_Label_aa112399-b73b-40c1-8af2-919b124b9d91_SetDate">
    <vt:lpwstr>2025-09-16T11:01:44Z</vt:lpwstr>
  </property>
  <property fmtid="{D5CDD505-2E9C-101B-9397-08002B2CF9AE}" pid="128" name="MSIP_Label_aa112399-b73b-40c1-8af2-919b124b9d91_Method">
    <vt:lpwstr>Privileged</vt:lpwstr>
  </property>
  <property fmtid="{D5CDD505-2E9C-101B-9397-08002B2CF9AE}" pid="129" name="MSIP_Label_aa112399-b73b-40c1-8af2-919b124b9d91_Name">
    <vt:lpwstr>L2</vt:lpwstr>
  </property>
  <property fmtid="{D5CDD505-2E9C-101B-9397-08002B2CF9AE}" pid="130" name="MSIP_Label_aa112399-b73b-40c1-8af2-919b124b9d91_SiteId">
    <vt:lpwstr>6ae27add-8276-4a38-88c1-3a9c1f973767</vt:lpwstr>
  </property>
  <property fmtid="{D5CDD505-2E9C-101B-9397-08002B2CF9AE}" pid="131" name="MSIP_Label_aa112399-b73b-40c1-8af2-919b124b9d91_ActionId">
    <vt:lpwstr>750b19c9-49b8-40c4-8be3-78fcce13fb7b</vt:lpwstr>
  </property>
  <property fmtid="{D5CDD505-2E9C-101B-9397-08002B2CF9AE}" pid="132" name="MSIP_Label_aa112399-b73b-40c1-8af2-919b124b9d91_ContentBits">
    <vt:lpwstr>0</vt:lpwstr>
  </property>
  <property fmtid="{D5CDD505-2E9C-101B-9397-08002B2CF9AE}" pid="133" name="MSIP_Label_aa112399-b73b-40c1-8af2-919b124b9d91_Tag">
    <vt:lpwstr>10, 0, 1, 1</vt:lpwstr>
  </property>
</Properties>
</file>