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Arbeitsbedingungen/"/>
    </mc:Choice>
  </mc:AlternateContent>
  <xr:revisionPtr revIDLastSave="0" documentId="8_{F92ADE76-9ECD-7E42-BD1E-646334467D69}" xr6:coauthVersionLast="47" xr6:coauthVersionMax="47" xr10:uidLastSave="{00000000-0000-0000-0000-000000000000}"/>
  <bookViews>
    <workbookView xWindow="15400" yWindow="1300" windowWidth="12560" windowHeight="12660" tabRatio="805" xr2:uid="{00000000-000D-0000-FFFF-FFFF00000000}"/>
  </bookViews>
  <sheets>
    <sheet name="Ausbildung_f" sheetId="9" r:id="rId1"/>
    <sheet name="Ausbildung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8" l="1"/>
  <c r="Q13" i="8"/>
  <c r="Q10" i="8"/>
  <c r="B8" i="8"/>
  <c r="C8" i="8"/>
  <c r="D8" i="8"/>
  <c r="E8" i="8"/>
  <c r="F8" i="8"/>
  <c r="G8" i="8"/>
  <c r="H8" i="8"/>
  <c r="I8" i="8"/>
  <c r="J8" i="8"/>
  <c r="K8" i="8"/>
  <c r="L8" i="8"/>
  <c r="M8" i="8"/>
  <c r="N8" i="8"/>
  <c r="O8" i="8"/>
  <c r="P10" i="8" s="1"/>
</calcChain>
</file>

<file path=xl/sharedStrings.xml><?xml version="1.0" encoding="utf-8"?>
<sst xmlns="http://schemas.openxmlformats.org/spreadsheetml/2006/main" count="53" uniqueCount="26">
  <si>
    <t>(572)</t>
  </si>
  <si>
    <t>(1140)</t>
  </si>
  <si>
    <t>(740)</t>
  </si>
  <si>
    <t>(1761)</t>
  </si>
  <si>
    <t>(3256)</t>
  </si>
  <si>
    <t>(1421)</t>
  </si>
  <si>
    <t>(1304)</t>
  </si>
  <si>
    <t>(656)</t>
  </si>
  <si>
    <t>(2264)</t>
  </si>
  <si>
    <t>(2734)</t>
  </si>
  <si>
    <t>Frauen LW</t>
  </si>
  <si>
    <t>Gewerbetreibende M</t>
  </si>
  <si>
    <t>Männer Lw</t>
  </si>
  <si>
    <t>Niveau de formation le plus élevé</t>
  </si>
  <si>
    <t>Autres employés</t>
  </si>
  <si>
    <t>Employés agricoles</t>
  </si>
  <si>
    <t>Autres indépendants</t>
  </si>
  <si>
    <t>Artisans</t>
  </si>
  <si>
    <t>Agriculture</t>
  </si>
  <si>
    <t>Femmes</t>
  </si>
  <si>
    <t>Hommes</t>
  </si>
  <si>
    <t>Degré secondaire I</t>
  </si>
  <si>
    <t>Degré secondaire II</t>
  </si>
  <si>
    <t>Degré tertiaire</t>
  </si>
  <si>
    <t>(chiffres entre parenthèses) : résultats pondérés basés sur moins de 75 observations</t>
  </si>
  <si>
    <t>Source : OFS, Enquête suisse sur la population active (ESPA), données annuelles cumulées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</si>
</sst>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9.5"/>
      <name val="Calibri"/>
      <family val="2"/>
      <scheme val="minor"/>
    </font>
    <font>
      <sz val="8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7"/>
      <color rgb="FF0000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Helv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sz val="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62C9CA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8">
    <xf numFmtId="0" fontId="0" fillId="0" borderId="0"/>
    <xf numFmtId="0" fontId="4" fillId="0" borderId="0"/>
    <xf numFmtId="0" fontId="3" fillId="0" borderId="0"/>
    <xf numFmtId="0" fontId="13" fillId="0" borderId="0"/>
    <xf numFmtId="0" fontId="15" fillId="0" borderId="0"/>
    <xf numFmtId="0" fontId="14" fillId="0" borderId="0"/>
    <xf numFmtId="4" fontId="16" fillId="4" borderId="0" applyNumberFormat="0" applyProtection="0">
      <alignment horizontal="left" vertical="center" indent="1"/>
    </xf>
    <xf numFmtId="4" fontId="17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4" fontId="17" fillId="7" borderId="6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0" fontId="18" fillId="5" borderId="7" applyNumberFormat="0" applyProtection="0">
      <alignment horizontal="left" vertical="top" indent="1"/>
    </xf>
    <xf numFmtId="4" fontId="18" fillId="8" borderId="7" applyNumberFormat="0" applyProtection="0">
      <alignment horizontal="right" vertical="center"/>
    </xf>
    <xf numFmtId="0" fontId="14" fillId="9" borderId="7" applyNumberFormat="0" applyProtection="0">
      <alignment horizontal="left" vertical="center" indent="1"/>
    </xf>
    <xf numFmtId="4" fontId="18" fillId="8" borderId="7" applyNumberFormat="0" applyProtection="0">
      <alignment horizontal="left" vertical="center" indent="1"/>
    </xf>
    <xf numFmtId="4" fontId="17" fillId="10" borderId="7" applyNumberFormat="0" applyProtection="0">
      <alignment vertical="center"/>
    </xf>
    <xf numFmtId="0" fontId="14" fillId="5" borderId="7" applyNumberFormat="0" applyProtection="0">
      <alignment horizontal="left" vertical="center" indent="1"/>
    </xf>
    <xf numFmtId="0" fontId="14" fillId="11" borderId="7" applyNumberFormat="0" applyProtection="0">
      <alignment horizontal="left" vertical="center" indent="1"/>
    </xf>
    <xf numFmtId="0" fontId="14" fillId="12" borderId="7" applyNumberFormat="0" applyProtection="0">
      <alignment horizontal="left" vertical="center" indent="1"/>
    </xf>
    <xf numFmtId="4" fontId="18" fillId="6" borderId="7" applyNumberFormat="0" applyProtection="0">
      <alignment horizontal="right" vertical="center"/>
    </xf>
    <xf numFmtId="4" fontId="19" fillId="13" borderId="7" applyNumberFormat="0" applyProtection="0">
      <alignment vertical="center"/>
    </xf>
    <xf numFmtId="4" fontId="17" fillId="13" borderId="7" applyNumberFormat="0" applyProtection="0">
      <alignment horizontal="left" vertical="center" indent="1"/>
    </xf>
    <xf numFmtId="0" fontId="17" fillId="13" borderId="7" applyNumberFormat="0" applyProtection="0">
      <alignment horizontal="left" vertical="top" indent="1"/>
    </xf>
    <xf numFmtId="4" fontId="18" fillId="14" borderId="7" applyNumberFormat="0" applyProtection="0">
      <alignment horizontal="right" vertical="center"/>
    </xf>
    <xf numFmtId="4" fontId="18" fillId="15" borderId="7" applyNumberFormat="0" applyProtection="0">
      <alignment horizontal="right" vertical="center"/>
    </xf>
    <xf numFmtId="4" fontId="18" fillId="16" borderId="7" applyNumberFormat="0" applyProtection="0">
      <alignment horizontal="right" vertical="center"/>
    </xf>
    <xf numFmtId="4" fontId="18" fillId="17" borderId="7" applyNumberFormat="0" applyProtection="0">
      <alignment horizontal="right" vertical="center"/>
    </xf>
    <xf numFmtId="4" fontId="18" fillId="18" borderId="7" applyNumberFormat="0" applyProtection="0">
      <alignment horizontal="right" vertical="center"/>
    </xf>
    <xf numFmtId="4" fontId="18" fillId="19" borderId="7" applyNumberFormat="0" applyProtection="0">
      <alignment horizontal="right" vertical="center"/>
    </xf>
    <xf numFmtId="4" fontId="18" fillId="20" borderId="7" applyNumberFormat="0" applyProtection="0">
      <alignment horizontal="right" vertical="center"/>
    </xf>
    <xf numFmtId="4" fontId="18" fillId="21" borderId="7" applyNumberFormat="0" applyProtection="0">
      <alignment horizontal="right" vertical="center"/>
    </xf>
    <xf numFmtId="4" fontId="18" fillId="22" borderId="7" applyNumberFormat="0" applyProtection="0">
      <alignment horizontal="right" vertical="center"/>
    </xf>
    <xf numFmtId="4" fontId="20" fillId="9" borderId="0" applyNumberFormat="0" applyProtection="0">
      <alignment horizontal="left" vertical="center" indent="1"/>
    </xf>
    <xf numFmtId="0" fontId="14" fillId="9" borderId="7" applyNumberFormat="0" applyProtection="0">
      <alignment horizontal="left" vertical="top" indent="1"/>
    </xf>
    <xf numFmtId="0" fontId="14" fillId="5" borderId="7" applyNumberFormat="0" applyProtection="0">
      <alignment horizontal="left" vertical="top" indent="1"/>
    </xf>
    <xf numFmtId="0" fontId="14" fillId="11" borderId="7" applyNumberFormat="0" applyProtection="0">
      <alignment horizontal="left" vertical="top" indent="1"/>
    </xf>
    <xf numFmtId="0" fontId="14" fillId="12" borderId="7" applyNumberFormat="0" applyProtection="0">
      <alignment horizontal="left" vertical="top" indent="1"/>
    </xf>
    <xf numFmtId="4" fontId="18" fillId="23" borderId="7" applyNumberFormat="0" applyProtection="0">
      <alignment vertical="center"/>
    </xf>
    <xf numFmtId="4" fontId="21" fillId="23" borderId="7" applyNumberFormat="0" applyProtection="0">
      <alignment vertical="center"/>
    </xf>
    <xf numFmtId="4" fontId="18" fillId="23" borderId="7" applyNumberFormat="0" applyProtection="0">
      <alignment horizontal="left" vertical="center" indent="1"/>
    </xf>
    <xf numFmtId="0" fontId="18" fillId="23" borderId="7" applyNumberFormat="0" applyProtection="0">
      <alignment horizontal="left" vertical="top" indent="1"/>
    </xf>
    <xf numFmtId="4" fontId="21" fillId="6" borderId="7" applyNumberFormat="0" applyProtection="0">
      <alignment horizontal="right" vertical="center"/>
    </xf>
    <xf numFmtId="4" fontId="22" fillId="6" borderId="7" applyNumberFormat="0" applyProtection="0">
      <alignment horizontal="right" vertical="center"/>
    </xf>
    <xf numFmtId="4" fontId="16" fillId="4" borderId="0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0" fontId="14" fillId="9" borderId="7" applyNumberFormat="0" applyProtection="0">
      <alignment horizontal="left" vertical="center" indent="1"/>
    </xf>
    <xf numFmtId="0" fontId="14" fillId="5" borderId="7" applyNumberFormat="0" applyProtection="0">
      <alignment horizontal="left" vertical="center" indent="1"/>
    </xf>
    <xf numFmtId="0" fontId="14" fillId="11" borderId="7" applyNumberFormat="0" applyProtection="0">
      <alignment horizontal="left" vertical="center" indent="1"/>
    </xf>
    <xf numFmtId="0" fontId="14" fillId="12" borderId="7" applyNumberFormat="0" applyProtection="0">
      <alignment horizontal="left" vertical="center" indent="1"/>
    </xf>
    <xf numFmtId="0" fontId="14" fillId="12" borderId="7" applyNumberFormat="0" applyProtection="0">
      <alignment horizontal="left" vertical="center" indent="1"/>
    </xf>
    <xf numFmtId="0" fontId="14" fillId="11" borderId="7" applyNumberFormat="0" applyProtection="0">
      <alignment horizontal="left" vertical="center" indent="1"/>
    </xf>
    <xf numFmtId="0" fontId="14" fillId="5" borderId="7" applyNumberFormat="0" applyProtection="0">
      <alignment horizontal="left" vertical="center" indent="1"/>
    </xf>
    <xf numFmtId="0" fontId="14" fillId="9" borderId="7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6" fillId="4" borderId="0" applyNumberFormat="0" applyProtection="0">
      <alignment horizontal="left" vertical="center" indent="1"/>
    </xf>
    <xf numFmtId="0" fontId="14" fillId="9" borderId="7" applyNumberFormat="0" applyProtection="0">
      <alignment horizontal="left" vertical="top" indent="1"/>
    </xf>
    <xf numFmtId="0" fontId="14" fillId="5" borderId="7" applyNumberFormat="0" applyProtection="0">
      <alignment horizontal="left" vertical="top" indent="1"/>
    </xf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1" fontId="0" fillId="0" borderId="0" xfId="0" applyNumberFormat="1"/>
    <xf numFmtId="0" fontId="5" fillId="0" borderId="0" xfId="0" applyFont="1"/>
    <xf numFmtId="0" fontId="7" fillId="0" borderId="0" xfId="0" applyFont="1"/>
    <xf numFmtId="0" fontId="8" fillId="0" borderId="0" xfId="0" applyFont="1"/>
    <xf numFmtId="1" fontId="6" fillId="0" borderId="0" xfId="0" applyNumberFormat="1" applyFont="1"/>
    <xf numFmtId="0" fontId="6" fillId="0" borderId="0" xfId="0" applyFont="1"/>
    <xf numFmtId="0" fontId="9" fillId="0" borderId="0" xfId="0" applyFont="1" applyAlignment="1">
      <alignment horizontal="left" vertical="center" readingOrder="1"/>
    </xf>
    <xf numFmtId="0" fontId="8" fillId="2" borderId="2" xfId="0" applyFont="1" applyFill="1" applyBorder="1"/>
    <xf numFmtId="0" fontId="8" fillId="2" borderId="3" xfId="0" applyFont="1" applyFill="1" applyBorder="1"/>
    <xf numFmtId="49" fontId="8" fillId="3" borderId="0" xfId="0" applyNumberFormat="1" applyFont="1" applyFill="1"/>
    <xf numFmtId="49" fontId="8" fillId="3" borderId="1" xfId="0" applyNumberFormat="1" applyFont="1" applyFill="1" applyBorder="1"/>
    <xf numFmtId="0" fontId="10" fillId="2" borderId="1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left" vertical="center" readingOrder="1"/>
    </xf>
    <xf numFmtId="49" fontId="8" fillId="3" borderId="2" xfId="0" applyNumberFormat="1" applyFont="1" applyFill="1" applyBorder="1"/>
    <xf numFmtId="49" fontId="8" fillId="3" borderId="5" xfId="0" applyNumberFormat="1" applyFont="1" applyFill="1" applyBorder="1"/>
    <xf numFmtId="49" fontId="8" fillId="3" borderId="3" xfId="0" applyNumberFormat="1" applyFont="1" applyFill="1" applyBorder="1"/>
    <xf numFmtId="0" fontId="10" fillId="2" borderId="8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/>
    </xf>
    <xf numFmtId="3" fontId="23" fillId="0" borderId="0" xfId="0" applyNumberFormat="1" applyFont="1" applyAlignment="1">
      <alignment horizontal="right"/>
    </xf>
    <xf numFmtId="49" fontId="8" fillId="3" borderId="0" xfId="0" applyNumberFormat="1" applyFont="1" applyFill="1" applyAlignment="1">
      <alignment horizontal="right"/>
    </xf>
    <xf numFmtId="0" fontId="24" fillId="0" borderId="0" xfId="0" applyFont="1" applyAlignment="1">
      <alignment horizontal="left" vertical="center" readingOrder="1"/>
    </xf>
    <xf numFmtId="0" fontId="25" fillId="0" borderId="0" xfId="0" applyFont="1" applyAlignment="1">
      <alignment horizontal="left" vertical="center" readingOrder="1"/>
    </xf>
    <xf numFmtId="0" fontId="26" fillId="0" borderId="0" xfId="0" applyFont="1"/>
    <xf numFmtId="0" fontId="26" fillId="0" borderId="0" xfId="0" applyFont="1" applyAlignment="1">
      <alignment horizontal="center" vertical="center" wrapText="1"/>
    </xf>
    <xf numFmtId="0" fontId="27" fillId="0" borderId="0" xfId="0" applyFont="1"/>
    <xf numFmtId="49" fontId="0" fillId="0" borderId="0" xfId="0" applyNumberFormat="1"/>
    <xf numFmtId="49" fontId="6" fillId="0" borderId="0" xfId="0" applyNumberFormat="1" applyFont="1"/>
    <xf numFmtId="49" fontId="8" fillId="3" borderId="10" xfId="0" applyNumberFormat="1" applyFont="1" applyFill="1" applyBorder="1" applyAlignment="1">
      <alignment horizontal="right"/>
    </xf>
    <xf numFmtId="49" fontId="8" fillId="3" borderId="5" xfId="0" applyNumberFormat="1" applyFont="1" applyFill="1" applyBorder="1" applyAlignment="1">
      <alignment horizontal="right"/>
    </xf>
    <xf numFmtId="49" fontId="8" fillId="3" borderId="9" xfId="0" applyNumberFormat="1" applyFont="1" applyFill="1" applyBorder="1" applyAlignment="1">
      <alignment horizontal="right"/>
    </xf>
    <xf numFmtId="49" fontId="8" fillId="3" borderId="3" xfId="0" applyNumberFormat="1" applyFont="1" applyFill="1" applyBorder="1" applyAlignment="1">
      <alignment horizontal="right"/>
    </xf>
    <xf numFmtId="1" fontId="8" fillId="0" borderId="0" xfId="0" applyNumberFormat="1" applyFont="1"/>
    <xf numFmtId="49" fontId="8" fillId="0" borderId="0" xfId="0" applyNumberFormat="1" applyFont="1"/>
    <xf numFmtId="0" fontId="10" fillId="2" borderId="4" xfId="0" applyFont="1" applyFill="1" applyBorder="1"/>
    <xf numFmtId="0" fontId="10" fillId="2" borderId="4" xfId="0" applyFont="1" applyFill="1" applyBorder="1" applyAlignment="1">
      <alignment horizontal="center"/>
    </xf>
  </cellXfs>
  <cellStyles count="78">
    <cellStyle name="Komma 10 2 2 3" xfId="62" xr:uid="{00000000-0005-0000-0000-000000000000}"/>
    <cellStyle name="Komma 10 2 5 2 2" xfId="61" xr:uid="{00000000-0005-0000-0000-000001000000}"/>
    <cellStyle name="Normal_Bz2002t33_haupt" xfId="4" xr:uid="{00000000-0005-0000-0000-000002000000}"/>
    <cellStyle name="SAPBEXaggData" xfId="16" xr:uid="{00000000-0005-0000-0000-000003000000}"/>
    <cellStyle name="SAPBEXaggDataEmph" xfId="21" xr:uid="{00000000-0005-0000-0000-000004000000}"/>
    <cellStyle name="SAPBEXaggItem" xfId="22" xr:uid="{00000000-0005-0000-0000-000005000000}"/>
    <cellStyle name="SAPBEXaggItemX" xfId="23" xr:uid="{00000000-0005-0000-0000-000006000000}"/>
    <cellStyle name="SAPBEXchaText" xfId="7" xr:uid="{00000000-0005-0000-0000-000007000000}"/>
    <cellStyle name="SAPBEXexcBad7" xfId="24" xr:uid="{00000000-0005-0000-0000-000008000000}"/>
    <cellStyle name="SAPBEXexcBad8" xfId="25" xr:uid="{00000000-0005-0000-0000-000009000000}"/>
    <cellStyle name="SAPBEXexcBad9" xfId="26" xr:uid="{00000000-0005-0000-0000-00000A000000}"/>
    <cellStyle name="SAPBEXexcCritical4" xfId="27" xr:uid="{00000000-0005-0000-0000-00000B000000}"/>
    <cellStyle name="SAPBEXexcCritical5" xfId="28" xr:uid="{00000000-0005-0000-0000-00000C000000}"/>
    <cellStyle name="SAPBEXexcCritical6" xfId="29" xr:uid="{00000000-0005-0000-0000-00000D000000}"/>
    <cellStyle name="SAPBEXexcGood1" xfId="30" xr:uid="{00000000-0005-0000-0000-00000E000000}"/>
    <cellStyle name="SAPBEXexcGood2" xfId="31" xr:uid="{00000000-0005-0000-0000-00000F000000}"/>
    <cellStyle name="SAPBEXexcGood3" xfId="32" xr:uid="{00000000-0005-0000-0000-000010000000}"/>
    <cellStyle name="SAPBEXfilterDrill" xfId="9" xr:uid="{00000000-0005-0000-0000-000011000000}"/>
    <cellStyle name="SAPBEXfilterItem" xfId="8" xr:uid="{00000000-0005-0000-0000-000012000000}"/>
    <cellStyle name="SAPBEXfilterText" xfId="33" xr:uid="{00000000-0005-0000-0000-000013000000}"/>
    <cellStyle name="SAPBEXformats" xfId="13" xr:uid="{00000000-0005-0000-0000-000014000000}"/>
    <cellStyle name="SAPBEXheaderItem" xfId="11" xr:uid="{00000000-0005-0000-0000-000015000000}"/>
    <cellStyle name="SAPBEXheaderItem 2" xfId="46" xr:uid="{00000000-0005-0000-0000-000016000000}"/>
    <cellStyle name="SAPBEXheaderItem 3" xfId="55" xr:uid="{00000000-0005-0000-0000-000017000000}"/>
    <cellStyle name="SAPBEXheaderText" xfId="10" xr:uid="{00000000-0005-0000-0000-000018000000}"/>
    <cellStyle name="SAPBEXheaderText 2" xfId="45" xr:uid="{00000000-0005-0000-0000-000019000000}"/>
    <cellStyle name="SAPBEXheaderText 3" xfId="56" xr:uid="{00000000-0005-0000-0000-00001A000000}"/>
    <cellStyle name="SAPBEXHLevel0" xfId="14" xr:uid="{00000000-0005-0000-0000-00001B000000}"/>
    <cellStyle name="SAPBEXHLevel0 2" xfId="47" xr:uid="{00000000-0005-0000-0000-00001C000000}"/>
    <cellStyle name="SAPBEXHLevel0 3" xfId="54" xr:uid="{00000000-0005-0000-0000-00001D000000}"/>
    <cellStyle name="SAPBEXHLevel0X" xfId="34" xr:uid="{00000000-0005-0000-0000-00001E000000}"/>
    <cellStyle name="SAPBEXHLevel0X 2" xfId="58" xr:uid="{00000000-0005-0000-0000-00001F000000}"/>
    <cellStyle name="SAPBEXHLevel1" xfId="17" xr:uid="{00000000-0005-0000-0000-000020000000}"/>
    <cellStyle name="SAPBEXHLevel1 2" xfId="48" xr:uid="{00000000-0005-0000-0000-000021000000}"/>
    <cellStyle name="SAPBEXHLevel1 3" xfId="53" xr:uid="{00000000-0005-0000-0000-000022000000}"/>
    <cellStyle name="SAPBEXHLevel1X" xfId="35" xr:uid="{00000000-0005-0000-0000-000023000000}"/>
    <cellStyle name="SAPBEXHLevel1X 2" xfId="59" xr:uid="{00000000-0005-0000-0000-000024000000}"/>
    <cellStyle name="SAPBEXHLevel2" xfId="18" xr:uid="{00000000-0005-0000-0000-000025000000}"/>
    <cellStyle name="SAPBEXHLevel2 2" xfId="49" xr:uid="{00000000-0005-0000-0000-000026000000}"/>
    <cellStyle name="SAPBEXHLevel2 3" xfId="52" xr:uid="{00000000-0005-0000-0000-000027000000}"/>
    <cellStyle name="SAPBEXHLevel2X" xfId="36" xr:uid="{00000000-0005-0000-0000-000028000000}"/>
    <cellStyle name="SAPBEXHLevel3" xfId="19" xr:uid="{00000000-0005-0000-0000-000029000000}"/>
    <cellStyle name="SAPBEXHLevel3 2" xfId="50" xr:uid="{00000000-0005-0000-0000-00002A000000}"/>
    <cellStyle name="SAPBEXHLevel3 3" xfId="51" xr:uid="{00000000-0005-0000-0000-00002B000000}"/>
    <cellStyle name="SAPBEXHLevel3X" xfId="37" xr:uid="{00000000-0005-0000-0000-00002C000000}"/>
    <cellStyle name="SAPBEXresData" xfId="38" xr:uid="{00000000-0005-0000-0000-00002D000000}"/>
    <cellStyle name="SAPBEXresDataEmph" xfId="39" xr:uid="{00000000-0005-0000-0000-00002E000000}"/>
    <cellStyle name="SAPBEXresItem" xfId="40" xr:uid="{00000000-0005-0000-0000-00002F000000}"/>
    <cellStyle name="SAPBEXresItemX" xfId="41" xr:uid="{00000000-0005-0000-0000-000030000000}"/>
    <cellStyle name="SAPBEXstdData" xfId="20" xr:uid="{00000000-0005-0000-0000-000031000000}"/>
    <cellStyle name="SAPBEXstdDataEmph" xfId="42" xr:uid="{00000000-0005-0000-0000-000032000000}"/>
    <cellStyle name="SAPBEXstdItem" xfId="15" xr:uid="{00000000-0005-0000-0000-000033000000}"/>
    <cellStyle name="SAPBEXstdItemX" xfId="12" xr:uid="{00000000-0005-0000-0000-000034000000}"/>
    <cellStyle name="SAPBEXtitle" xfId="6" xr:uid="{00000000-0005-0000-0000-000035000000}"/>
    <cellStyle name="SAPBEXtitle 2" xfId="44" xr:uid="{00000000-0005-0000-0000-000036000000}"/>
    <cellStyle name="SAPBEXtitle 3" xfId="57" xr:uid="{00000000-0005-0000-0000-000037000000}"/>
    <cellStyle name="SAPBEXundefined" xfId="43" xr:uid="{00000000-0005-0000-0000-000038000000}"/>
    <cellStyle name="Standard" xfId="0" builtinId="0"/>
    <cellStyle name="Standard 2" xfId="1" xr:uid="{00000000-0005-0000-0000-00003A000000}"/>
    <cellStyle name="Standard 2 2" xfId="60" xr:uid="{00000000-0005-0000-0000-00003B000000}"/>
    <cellStyle name="Standard 2 3" xfId="5" xr:uid="{00000000-0005-0000-0000-00003C000000}"/>
    <cellStyle name="Standard 3" xfId="63" xr:uid="{00000000-0005-0000-0000-00003D000000}"/>
    <cellStyle name="Standard 3 2" xfId="64" xr:uid="{00000000-0005-0000-0000-00003E000000}"/>
    <cellStyle name="Standard 3 2 2" xfId="67" xr:uid="{00000000-0005-0000-0000-00003F000000}"/>
    <cellStyle name="Standard 3 2 2 2" xfId="72" xr:uid="{00000000-0005-0000-0000-000040000000}"/>
    <cellStyle name="Standard 3 2 2 3" xfId="77" xr:uid="{00000000-0005-0000-0000-000041000000}"/>
    <cellStyle name="Standard 3 2 3" xfId="69" xr:uid="{00000000-0005-0000-0000-000042000000}"/>
    <cellStyle name="Standard 3 2 4" xfId="74" xr:uid="{00000000-0005-0000-0000-000043000000}"/>
    <cellStyle name="Standard 3 3" xfId="66" xr:uid="{00000000-0005-0000-0000-000044000000}"/>
    <cellStyle name="Standard 3 3 2" xfId="71" xr:uid="{00000000-0005-0000-0000-000045000000}"/>
    <cellStyle name="Standard 3 3 3" xfId="76" xr:uid="{00000000-0005-0000-0000-000046000000}"/>
    <cellStyle name="Standard 3 4" xfId="68" xr:uid="{00000000-0005-0000-0000-000047000000}"/>
    <cellStyle name="Standard 3 5" xfId="73" xr:uid="{00000000-0005-0000-0000-000048000000}"/>
    <cellStyle name="Standard 4" xfId="3" xr:uid="{00000000-0005-0000-0000-000049000000}"/>
    <cellStyle name="Standard 5" xfId="65" xr:uid="{00000000-0005-0000-0000-00004A000000}"/>
    <cellStyle name="Standard 5 2" xfId="70" xr:uid="{00000000-0005-0000-0000-00004B000000}"/>
    <cellStyle name="Standard 5 3" xfId="75" xr:uid="{00000000-0005-0000-0000-00004C000000}"/>
    <cellStyle name="Standard 6" xfId="2" xr:uid="{00000000-0005-0000-0000-00004D000000}"/>
  </cellStyles>
  <dxfs count="0"/>
  <tableStyles count="0" defaultTableStyle="TableStyleMedium9" defaultPivotStyle="PivotStyleLight16"/>
  <colors>
    <mruColors>
      <color rgb="FF96DBDB"/>
      <color rgb="FF62C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>
                <a:effectLst/>
              </a:rPr>
              <a:t>Niveau de formation le plus élevé</a:t>
            </a:r>
            <a:endParaRPr lang="de-CH" sz="1400"/>
          </a:p>
        </c:rich>
      </c:tx>
      <c:layout>
        <c:manualLayout>
          <c:xMode val="edge"/>
          <c:yMode val="edge"/>
          <c:x val="0.2117412887460797"/>
          <c:y val="4.672827469469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9259536307961503"/>
          <c:y val="0.15604963273098729"/>
          <c:w val="0.51766517264451117"/>
          <c:h val="0.37296915981613066"/>
        </c:manualLayout>
      </c:layout>
      <c:barChart>
        <c:barDir val="bar"/>
        <c:grouping val="percentStacked"/>
        <c:varyColors val="0"/>
        <c:ser>
          <c:idx val="1"/>
          <c:order val="1"/>
          <c:tx>
            <c:strRef>
              <c:f>Ausbildung!$A$5</c:f>
              <c:strCache>
                <c:ptCount val="1"/>
                <c:pt idx="0">
                  <c:v>Degré secondaire 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Ausbildung!$B$2:$O$3</c15:sqref>
                  </c15:fullRef>
                  <c15:levelRef>
                    <c15:sqref>Ausbildung!$B$2:$O$2</c15:sqref>
                  </c15:levelRef>
                </c:ext>
              </c:extLst>
              <c:f>Ausbildung!$B$2:$O$2</c:f>
              <c:strCache>
                <c:ptCount val="14"/>
                <c:pt idx="0">
                  <c:v>Autres employés</c:v>
                </c:pt>
                <c:pt idx="3">
                  <c:v>Employés agricoles</c:v>
                </c:pt>
                <c:pt idx="6">
                  <c:v>Autres indépendants</c:v>
                </c:pt>
                <c:pt idx="9">
                  <c:v>Artisans</c:v>
                </c:pt>
                <c:pt idx="12">
                  <c:v>Agriculture</c:v>
                </c:pt>
              </c:strCache>
            </c:strRef>
          </c:cat>
          <c:val>
            <c:numRef>
              <c:f>Ausbildung!$B$5:$O$5</c:f>
              <c:numCache>
                <c:formatCode>@</c:formatCode>
                <c:ptCount val="14"/>
                <c:pt idx="0">
                  <c:v>205678</c:v>
                </c:pt>
                <c:pt idx="1">
                  <c:v>214706</c:v>
                </c:pt>
                <c:pt idx="3">
                  <c:v>572</c:v>
                </c:pt>
                <c:pt idx="4">
                  <c:v>1761</c:v>
                </c:pt>
                <c:pt idx="6">
                  <c:v>39633</c:v>
                </c:pt>
                <c:pt idx="7">
                  <c:v>41577</c:v>
                </c:pt>
                <c:pt idx="9">
                  <c:v>1304</c:v>
                </c:pt>
                <c:pt idx="10">
                  <c:v>7281</c:v>
                </c:pt>
                <c:pt idx="12">
                  <c:v>2264</c:v>
                </c:pt>
                <c:pt idx="13">
                  <c:v>4377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1-4FCE-8F7B-AF59107DFA69}"/>
            </c:ext>
          </c:extLst>
        </c:ser>
        <c:ser>
          <c:idx val="2"/>
          <c:order val="2"/>
          <c:tx>
            <c:strRef>
              <c:f>Ausbildung!$A$6</c:f>
              <c:strCache>
                <c:ptCount val="1"/>
                <c:pt idx="0">
                  <c:v>Degré secondaire II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Ausbildung!$B$2:$O$3</c15:sqref>
                  </c15:fullRef>
                  <c15:levelRef>
                    <c15:sqref>Ausbildung!$B$2:$O$2</c15:sqref>
                  </c15:levelRef>
                </c:ext>
              </c:extLst>
              <c:f>Ausbildung!$B$2:$O$2</c:f>
              <c:strCache>
                <c:ptCount val="14"/>
                <c:pt idx="0">
                  <c:v>Autres employés</c:v>
                </c:pt>
                <c:pt idx="3">
                  <c:v>Employés agricoles</c:v>
                </c:pt>
                <c:pt idx="6">
                  <c:v>Autres indépendants</c:v>
                </c:pt>
                <c:pt idx="9">
                  <c:v>Artisans</c:v>
                </c:pt>
                <c:pt idx="12">
                  <c:v>Agriculture</c:v>
                </c:pt>
              </c:strCache>
            </c:strRef>
          </c:cat>
          <c:val>
            <c:numRef>
              <c:f>Ausbildung!$B$6:$O$6</c:f>
              <c:numCache>
                <c:formatCode>@</c:formatCode>
                <c:ptCount val="14"/>
                <c:pt idx="0">
                  <c:v>817760</c:v>
                </c:pt>
                <c:pt idx="1">
                  <c:v>795758</c:v>
                </c:pt>
                <c:pt idx="3">
                  <c:v>1140</c:v>
                </c:pt>
                <c:pt idx="4">
                  <c:v>3256</c:v>
                </c:pt>
                <c:pt idx="6">
                  <c:v>136753</c:v>
                </c:pt>
                <c:pt idx="7">
                  <c:v>141962</c:v>
                </c:pt>
                <c:pt idx="9">
                  <c:v>3665</c:v>
                </c:pt>
                <c:pt idx="10">
                  <c:v>34405</c:v>
                </c:pt>
                <c:pt idx="12">
                  <c:v>11267</c:v>
                </c:pt>
                <c:pt idx="13">
                  <c:v>24922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D1-4FCE-8F7B-AF59107DFA69}"/>
            </c:ext>
          </c:extLst>
        </c:ser>
        <c:ser>
          <c:idx val="3"/>
          <c:order val="3"/>
          <c:tx>
            <c:strRef>
              <c:f>Ausbildung!$A$7</c:f>
              <c:strCache>
                <c:ptCount val="1"/>
                <c:pt idx="0">
                  <c:v>Degré tertiaire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Ausbildung!$B$2:$O$3</c15:sqref>
                  </c15:fullRef>
                  <c15:levelRef>
                    <c15:sqref>Ausbildung!$B$2:$O$2</c15:sqref>
                  </c15:levelRef>
                </c:ext>
              </c:extLst>
              <c:f>Ausbildung!$B$2:$O$2</c:f>
              <c:strCache>
                <c:ptCount val="14"/>
                <c:pt idx="0">
                  <c:v>Autres employés</c:v>
                </c:pt>
                <c:pt idx="3">
                  <c:v>Employés agricoles</c:v>
                </c:pt>
                <c:pt idx="6">
                  <c:v>Autres indépendants</c:v>
                </c:pt>
                <c:pt idx="9">
                  <c:v>Artisans</c:v>
                </c:pt>
                <c:pt idx="12">
                  <c:v>Agriculture</c:v>
                </c:pt>
              </c:strCache>
            </c:strRef>
          </c:cat>
          <c:val>
            <c:numRef>
              <c:f>Ausbildung!$B$7:$O$7</c:f>
              <c:numCache>
                <c:formatCode>@</c:formatCode>
                <c:ptCount val="14"/>
                <c:pt idx="0">
                  <c:v>804626</c:v>
                </c:pt>
                <c:pt idx="1">
                  <c:v>937685</c:v>
                </c:pt>
                <c:pt idx="3">
                  <c:v>740</c:v>
                </c:pt>
                <c:pt idx="4">
                  <c:v>1421</c:v>
                </c:pt>
                <c:pt idx="6">
                  <c:v>124985</c:v>
                </c:pt>
                <c:pt idx="7">
                  <c:v>194054</c:v>
                </c:pt>
                <c:pt idx="9">
                  <c:v>656</c:v>
                </c:pt>
                <c:pt idx="10">
                  <c:v>8557</c:v>
                </c:pt>
                <c:pt idx="12">
                  <c:v>2734</c:v>
                </c:pt>
                <c:pt idx="13">
                  <c:v>15700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D1-4FCE-8F7B-AF59107D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5473768"/>
        <c:axId val="625464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Ausbildung!$A$4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Ausbildung!$B$2:$O$3</c15:sqref>
                        </c15:fullRef>
                        <c15:levelRef>
                          <c15:sqref>Ausbildung!$B$2:$O$2</c15:sqref>
                        </c15:levelRef>
                        <c15:formulaRef>
                          <c15:sqref>Ausbildung!$B$2:$O$2</c15:sqref>
                        </c15:formulaRef>
                      </c:ext>
                    </c:extLst>
                    <c:strCache>
                      <c:ptCount val="14"/>
                      <c:pt idx="0">
                        <c:v>Autres employés</c:v>
                      </c:pt>
                      <c:pt idx="3">
                        <c:v>Employés agricoles</c:v>
                      </c:pt>
                      <c:pt idx="6">
                        <c:v>Autres indépendants</c:v>
                      </c:pt>
                      <c:pt idx="9">
                        <c:v>Artisans</c:v>
                      </c:pt>
                      <c:pt idx="12">
                        <c:v>Agriculture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Ausbildung!$B$4:$O$4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3D1-4FCE-8F7B-AF59107DFA69}"/>
                  </c:ext>
                </c:extLst>
              </c15:ser>
            </c15:filteredBarSeries>
          </c:ext>
        </c:extLst>
      </c:barChart>
      <c:catAx>
        <c:axId val="625473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25464584"/>
        <c:crosses val="autoZero"/>
        <c:auto val="1"/>
        <c:lblAlgn val="ctr"/>
        <c:lblOffset val="100"/>
        <c:noMultiLvlLbl val="0"/>
      </c:catAx>
      <c:valAx>
        <c:axId val="625464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2547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006638062070692"/>
          <c:y val="0.57214475853830593"/>
          <c:w val="0.61980785147012774"/>
          <c:h val="7.41355966678174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265818</xdr:colOff>
      <xdr:row>10</xdr:row>
      <xdr:rowOff>34746</xdr:rowOff>
    </xdr:from>
    <xdr:to>
      <xdr:col>14</xdr:col>
      <xdr:colOff>192618</xdr:colOff>
      <xdr:row>33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0</xdr:rowOff>
    </xdr:from>
    <xdr:to>
      <xdr:col>8</xdr:col>
      <xdr:colOff>314325</xdr:colOff>
      <xdr:row>59</xdr:row>
      <xdr:rowOff>0</xdr:rowOff>
    </xdr:to>
    <xdr:sp macro="" textlink="">
      <xdr:nvSpPr>
        <xdr:cNvPr id="4" name="Textfeld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8801100"/>
          <a:ext cx="5295900" cy="9715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CH" sz="800">
              <a:latin typeface="Arial" pitchFamily="34" charset="0"/>
              <a:cs typeface="Arial" pitchFamily="34" charset="0"/>
            </a:rPr>
            <a:t>Sekundarstufe I: 	Obligatorische Grundschule (neun Jahre)</a:t>
          </a:r>
        </a:p>
        <a:p>
          <a:r>
            <a:rPr lang="de-CH" sz="800">
              <a:latin typeface="Arial" pitchFamily="34" charset="0"/>
              <a:cs typeface="Arial" pitchFamily="34" charset="0"/>
            </a:rPr>
            <a:t>Sekundarstufe II: </a:t>
          </a:r>
          <a:r>
            <a:rPr lang="de-CH" sz="800" baseline="0">
              <a:latin typeface="Arial" pitchFamily="34" charset="0"/>
              <a:cs typeface="Arial" pitchFamily="34" charset="0"/>
            </a:rPr>
            <a:t> 	Berufliche Grundbildung mit oder ohne Berufsmaturität; Allgemein- und 	berufsbildende Mittelschulen (z.B. Fachmittelschulen, Handelsmittelschulen); 	Maturitätsschulen (Gymnasien)</a:t>
          </a:r>
        </a:p>
        <a:p>
          <a:r>
            <a:rPr lang="de-CH" sz="800" baseline="0">
              <a:latin typeface="Arial" pitchFamily="34" charset="0"/>
              <a:cs typeface="Arial" pitchFamily="34" charset="0"/>
            </a:rPr>
            <a:t>Tertiärstufe:	Höhere Berufsbildung (eidg. Berufsprüfungen und höhere Fachprüfungen sowie höhere 	Fachschulen) und Hochschulen (universitäre Hochschulen, Fachhochschulen)</a:t>
          </a:r>
          <a:endParaRPr lang="de-CH" sz="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105833</xdr:rowOff>
    </xdr:from>
    <xdr:to>
      <xdr:col>15</xdr:col>
      <xdr:colOff>232833</xdr:colOff>
      <xdr:row>9</xdr:row>
      <xdr:rowOff>74083</xdr:rowOff>
    </xdr:to>
    <xdr:sp macro="" textlink="">
      <xdr:nvSpPr>
        <xdr:cNvPr id="5" name="Textfeld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984250"/>
          <a:ext cx="5958416" cy="2222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>
              <a:effectLst/>
              <a:latin typeface="+mn-lt"/>
              <a:ea typeface="+mn-ea"/>
              <a:cs typeface="+mn-cs"/>
            </a:rPr>
            <a:t>Source : OFS, Enquête suisse sur la population active (ESPA), données annuelles cumulées </a:t>
          </a:r>
          <a:r>
            <a:rPr lang="de-CH" sz="900">
              <a:effectLst/>
              <a:latin typeface="+mn-lt"/>
              <a:ea typeface="+mn-ea"/>
              <a:cs typeface="+mn-cs"/>
            </a:rPr>
            <a:t>2022-2024</a:t>
          </a:r>
          <a:endParaRPr lang="de-CH" sz="9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0.63563</cdr:y>
    </cdr:from>
    <cdr:to>
      <cdr:x>0.98737</cdr:x>
      <cdr:y>0.83234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0" y="2339129"/>
          <a:ext cx="5131682" cy="723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700">
              <a:latin typeface="Arial" pitchFamily="34" charset="0"/>
              <a:cs typeface="Arial" pitchFamily="34" charset="0"/>
            </a:rPr>
            <a:t>Degré secondaire I: 	école obligatoire (neuf ans)</a:t>
          </a:r>
        </a:p>
        <a:p xmlns:a="http://schemas.openxmlformats.org/drawingml/2006/main">
          <a:r>
            <a:rPr lang="de-CH" sz="700">
              <a:latin typeface="Arial" pitchFamily="34" charset="0"/>
              <a:cs typeface="Arial" pitchFamily="34" charset="0"/>
            </a:rPr>
            <a:t>Degré secondaire II:  	formation professionnelle de base avec ou sans maturité professionnelle ; écoles  secondaires 	supérieures de culture générale et de formation professionnelle (p. ex. écoles de culture générale, 	écoles de commerce); écoles préparant à la maturité (gymnases)</a:t>
          </a:r>
        </a:p>
        <a:p xmlns:a="http://schemas.openxmlformats.org/drawingml/2006/main">
          <a:r>
            <a:rPr lang="de-CH" sz="700">
              <a:latin typeface="Arial" pitchFamily="34" charset="0"/>
              <a:cs typeface="Arial" pitchFamily="34" charset="0"/>
            </a:rPr>
            <a:t>Degré tertiaire:	formation professionnelle supérieure (examens professionnels fédéraux, examens professionnels 	supérieurs et écoles supérieures) et hautes écoles (hautes écoles universitaires, hautes écoles 	spécialisées)</a:t>
          </a:r>
        </a:p>
      </cdr:txBody>
    </cdr:sp>
  </cdr:relSizeAnchor>
  <cdr:relSizeAnchor xmlns:cdr="http://schemas.openxmlformats.org/drawingml/2006/chartDrawing">
    <cdr:from>
      <cdr:x>0.01642</cdr:x>
      <cdr:y>2.38745E-6</cdr:y>
    </cdr:from>
    <cdr:to>
      <cdr:x>0.01642</cdr:x>
      <cdr:y>2.38745E-6</cdr:y>
    </cdr:to>
    <cdr:grpSp>
      <cdr:nvGrpSpPr>
        <cdr:cNvPr id="11" name="Gruppieren 10">
          <a:extLst xmlns:a="http://schemas.openxmlformats.org/drawingml/2006/main">
            <a:ext uri="{FF2B5EF4-FFF2-40B4-BE49-F238E27FC236}">
              <a16:creationId xmlns:a16="http://schemas.microsoft.com/office/drawing/2014/main" id="{73FCBAF9-4BBB-47B2-A3F6-C6F0AEDD5962}"/>
            </a:ext>
          </a:extLst>
        </cdr:cNvPr>
        <cdr:cNvGrpSpPr/>
      </cdr:nvGrpSpPr>
      <cdr:grpSpPr>
        <a:xfrm xmlns:a="http://schemas.openxmlformats.org/drawingml/2006/main">
          <a:off x="85340" y="9"/>
          <a:ext cx="0" cy="0"/>
          <a:chOff x="85340" y="9"/>
          <a:chExt cx="0" cy="0"/>
        </a:xfrm>
      </cdr:grpSpPr>
    </cdr:grpSp>
  </cdr:relSizeAnchor>
  <cdr:relSizeAnchor xmlns:cdr="http://schemas.openxmlformats.org/drawingml/2006/chartDrawing">
    <cdr:from>
      <cdr:x>0.14027</cdr:x>
      <cdr:y>0.93098</cdr:y>
    </cdr:from>
    <cdr:to>
      <cdr:x>1</cdr:x>
      <cdr:y>0.99691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729014" y="3426004"/>
          <a:ext cx="4468285" cy="242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effectLst/>
              <a:latin typeface="+mn-lt"/>
              <a:ea typeface="+mn-ea"/>
              <a:cs typeface="+mn-cs"/>
            </a:rPr>
            <a:t>Source : OFS, Enquête suisse sur la population active (ESPA), données annuelles cumulées 2022-2024</a:t>
          </a:r>
          <a:endParaRPr lang="de-CH" sz="800"/>
        </a:p>
      </cdr:txBody>
    </cdr:sp>
  </cdr:relSizeAnchor>
  <cdr:relSizeAnchor xmlns:cdr="http://schemas.openxmlformats.org/drawingml/2006/chartDrawing">
    <cdr:from>
      <cdr:x>0.00061</cdr:x>
      <cdr:y>0.84371</cdr:y>
    </cdr:from>
    <cdr:to>
      <cdr:x>0.93067</cdr:x>
      <cdr:y>0.9393</cdr:y>
    </cdr:to>
    <cdr:sp macro="" textlink="">
      <cdr:nvSpPr>
        <cdr:cNvPr id="12" name="Textfeld 1">
          <a:extLst xmlns:a="http://schemas.openxmlformats.org/drawingml/2006/main">
            <a:ext uri="{FF2B5EF4-FFF2-40B4-BE49-F238E27FC236}">
              <a16:creationId xmlns:a16="http://schemas.microsoft.com/office/drawing/2014/main" id="{8FCA8E1B-AB87-4351-B012-5D3B050DC171}"/>
            </a:ext>
          </a:extLst>
        </cdr:cNvPr>
        <cdr:cNvSpPr txBox="1"/>
      </cdr:nvSpPr>
      <cdr:spPr>
        <a:xfrm xmlns:a="http://schemas.openxmlformats.org/drawingml/2006/main">
          <a:off x="3170" y="2970920"/>
          <a:ext cx="4833801" cy="336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effectLst/>
              <a:latin typeface="+mn-lt"/>
              <a:ea typeface="+mn-ea"/>
              <a:cs typeface="+mn-cs"/>
            </a:rPr>
            <a:t>Dans le cas des employés agricoles, les échantillons sont de taille très réduite. Par conséquent, les données ne sont que partiellement fiables statistiquement.</a:t>
          </a:r>
        </a:p>
      </cdr:txBody>
    </cdr:sp>
  </cdr:relSizeAnchor>
  <cdr:relSizeAnchor xmlns:cdr="http://schemas.openxmlformats.org/drawingml/2006/chartDrawing">
    <cdr:from>
      <cdr:x>0.82795</cdr:x>
      <cdr:y>0.13518</cdr:y>
    </cdr:from>
    <cdr:to>
      <cdr:x>0.97898</cdr:x>
      <cdr:y>0.25006</cdr:y>
    </cdr:to>
    <cdr:sp macro="" textlink="">
      <cdr:nvSpPr>
        <cdr:cNvPr id="8" name="Textfeld 1">
          <a:extLst xmlns:a="http://schemas.openxmlformats.org/drawingml/2006/main">
            <a:ext uri="{FF2B5EF4-FFF2-40B4-BE49-F238E27FC236}">
              <a16:creationId xmlns:a16="http://schemas.microsoft.com/office/drawing/2014/main" id="{F1AEA0D0-8627-484C-936A-478B2CBF2BA8}"/>
            </a:ext>
          </a:extLst>
        </cdr:cNvPr>
        <cdr:cNvSpPr txBox="1"/>
      </cdr:nvSpPr>
      <cdr:spPr>
        <a:xfrm xmlns:a="http://schemas.openxmlformats.org/drawingml/2006/main">
          <a:off x="4303119" y="452967"/>
          <a:ext cx="784914" cy="3849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750">
              <a:latin typeface="Arial" panose="020B0604020202020204" pitchFamily="34" charset="0"/>
              <a:cs typeface="Arial" panose="020B0604020202020204" pitchFamily="34" charset="0"/>
            </a:rPr>
            <a:t>Hommes</a:t>
          </a:r>
        </a:p>
        <a:p xmlns:a="http://schemas.openxmlformats.org/drawingml/2006/main">
          <a:r>
            <a:rPr lang="de-CH" sz="750">
              <a:latin typeface="Arial" panose="020B0604020202020204" pitchFamily="34" charset="0"/>
              <a:cs typeface="Arial" panose="020B0604020202020204" pitchFamily="34" charset="0"/>
            </a:rPr>
            <a:t>Femmes</a:t>
          </a:r>
        </a:p>
      </cdr:txBody>
    </cdr:sp>
  </cdr:relSizeAnchor>
  <cdr:relSizeAnchor xmlns:cdr="http://schemas.openxmlformats.org/drawingml/2006/chartDrawing">
    <cdr:from>
      <cdr:x>0.82795</cdr:x>
      <cdr:y>0.20834</cdr:y>
    </cdr:from>
    <cdr:to>
      <cdr:x>1</cdr:x>
      <cdr:y>0.30695</cdr:y>
    </cdr:to>
    <cdr:sp macro="" textlink="">
      <cdr:nvSpPr>
        <cdr:cNvPr id="9" name="Textfeld 1">
          <a:extLst xmlns:a="http://schemas.openxmlformats.org/drawingml/2006/main">
            <a:ext uri="{FF2B5EF4-FFF2-40B4-BE49-F238E27FC236}">
              <a16:creationId xmlns:a16="http://schemas.microsoft.com/office/drawing/2014/main" id="{ED9AD34A-B929-84F7-2EF5-38DB25452E92}"/>
            </a:ext>
          </a:extLst>
        </cdr:cNvPr>
        <cdr:cNvSpPr txBox="1"/>
      </cdr:nvSpPr>
      <cdr:spPr>
        <a:xfrm xmlns:a="http://schemas.openxmlformats.org/drawingml/2006/main">
          <a:off x="4303119" y="698130"/>
          <a:ext cx="894181" cy="330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750">
              <a:latin typeface="Arial" panose="020B0604020202020204" pitchFamily="34" charset="0"/>
              <a:cs typeface="Arial" panose="020B0604020202020204" pitchFamily="34" charset="0"/>
            </a:rPr>
            <a:t>Hommes</a:t>
          </a:r>
        </a:p>
        <a:p xmlns:a="http://schemas.openxmlformats.org/drawingml/2006/main">
          <a:r>
            <a:rPr lang="de-CH" sz="750">
              <a:latin typeface="Arial" panose="020B0604020202020204" pitchFamily="34" charset="0"/>
              <a:cs typeface="Arial" panose="020B0604020202020204" pitchFamily="34" charset="0"/>
            </a:rPr>
            <a:t>Femmes</a:t>
          </a:r>
        </a:p>
      </cdr:txBody>
    </cdr:sp>
  </cdr:relSizeAnchor>
  <cdr:relSizeAnchor xmlns:cdr="http://schemas.openxmlformats.org/drawingml/2006/chartDrawing">
    <cdr:from>
      <cdr:x>0.82795</cdr:x>
      <cdr:y>0.29784</cdr:y>
    </cdr:from>
    <cdr:to>
      <cdr:x>1</cdr:x>
      <cdr:y>0.39908</cdr:y>
    </cdr:to>
    <cdr:sp macro="" textlink="">
      <cdr:nvSpPr>
        <cdr:cNvPr id="13" name="Textfeld 1">
          <a:extLst xmlns:a="http://schemas.openxmlformats.org/drawingml/2006/main">
            <a:ext uri="{FF2B5EF4-FFF2-40B4-BE49-F238E27FC236}">
              <a16:creationId xmlns:a16="http://schemas.microsoft.com/office/drawing/2014/main" id="{77303BF9-6CE9-BBA3-9589-5D7572C99D68}"/>
            </a:ext>
          </a:extLst>
        </cdr:cNvPr>
        <cdr:cNvSpPr txBox="1"/>
      </cdr:nvSpPr>
      <cdr:spPr>
        <a:xfrm xmlns:a="http://schemas.openxmlformats.org/drawingml/2006/main">
          <a:off x="4303119" y="998024"/>
          <a:ext cx="894181" cy="339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750">
              <a:latin typeface="Arial" panose="020B0604020202020204" pitchFamily="34" charset="0"/>
              <a:cs typeface="Arial" panose="020B0604020202020204" pitchFamily="34" charset="0"/>
            </a:rPr>
            <a:t>Hommes</a:t>
          </a:r>
        </a:p>
        <a:p xmlns:a="http://schemas.openxmlformats.org/drawingml/2006/main">
          <a:r>
            <a:rPr lang="de-CH" sz="750">
              <a:latin typeface="Arial" panose="020B0604020202020204" pitchFamily="34" charset="0"/>
              <a:cs typeface="Arial" panose="020B0604020202020204" pitchFamily="34" charset="0"/>
            </a:rPr>
            <a:t>Femmes</a:t>
          </a:r>
        </a:p>
      </cdr:txBody>
    </cdr:sp>
  </cdr:relSizeAnchor>
  <cdr:relSizeAnchor xmlns:cdr="http://schemas.openxmlformats.org/drawingml/2006/chartDrawing">
    <cdr:from>
      <cdr:x>0.82795</cdr:x>
      <cdr:y>0.38827</cdr:y>
    </cdr:from>
    <cdr:to>
      <cdr:x>0.9701</cdr:x>
      <cdr:y>0.49633</cdr:y>
    </cdr:to>
    <cdr:sp macro="" textlink="">
      <cdr:nvSpPr>
        <cdr:cNvPr id="14" name="Textfeld 1">
          <a:extLst xmlns:a="http://schemas.openxmlformats.org/drawingml/2006/main">
            <a:ext uri="{FF2B5EF4-FFF2-40B4-BE49-F238E27FC236}">
              <a16:creationId xmlns:a16="http://schemas.microsoft.com/office/drawing/2014/main" id="{CF3F15AC-664E-7B53-4437-2FD74AACA4A9}"/>
            </a:ext>
          </a:extLst>
        </cdr:cNvPr>
        <cdr:cNvSpPr txBox="1"/>
      </cdr:nvSpPr>
      <cdr:spPr>
        <a:xfrm xmlns:a="http://schemas.openxmlformats.org/drawingml/2006/main">
          <a:off x="4303119" y="1301030"/>
          <a:ext cx="738764" cy="3621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750">
              <a:latin typeface="Arial" panose="020B0604020202020204" pitchFamily="34" charset="0"/>
              <a:cs typeface="Arial" panose="020B0604020202020204" pitchFamily="34" charset="0"/>
            </a:rPr>
            <a:t>Hommes</a:t>
          </a:r>
        </a:p>
        <a:p xmlns:a="http://schemas.openxmlformats.org/drawingml/2006/main">
          <a:r>
            <a:rPr lang="de-CH" sz="750">
              <a:latin typeface="Arial" panose="020B0604020202020204" pitchFamily="34" charset="0"/>
              <a:cs typeface="Arial" panose="020B0604020202020204" pitchFamily="34" charset="0"/>
            </a:rPr>
            <a:t>Femmes</a:t>
          </a:r>
        </a:p>
      </cdr:txBody>
    </cdr:sp>
  </cdr:relSizeAnchor>
  <cdr:relSizeAnchor xmlns:cdr="http://schemas.openxmlformats.org/drawingml/2006/chartDrawing">
    <cdr:from>
      <cdr:x>0.82795</cdr:x>
      <cdr:y>0.47396</cdr:y>
    </cdr:from>
    <cdr:to>
      <cdr:x>0.95965</cdr:x>
      <cdr:y>0.58507</cdr:y>
    </cdr:to>
    <cdr:sp macro="" textlink="">
      <cdr:nvSpPr>
        <cdr:cNvPr id="15" name="Textfeld 1">
          <a:extLst xmlns:a="http://schemas.openxmlformats.org/drawingml/2006/main">
            <a:ext uri="{FF2B5EF4-FFF2-40B4-BE49-F238E27FC236}">
              <a16:creationId xmlns:a16="http://schemas.microsoft.com/office/drawing/2014/main" id="{A760E9A2-07E2-7BC7-5065-A70536632EFB}"/>
            </a:ext>
          </a:extLst>
        </cdr:cNvPr>
        <cdr:cNvSpPr txBox="1"/>
      </cdr:nvSpPr>
      <cdr:spPr>
        <a:xfrm xmlns:a="http://schemas.openxmlformats.org/drawingml/2006/main">
          <a:off x="4303119" y="1588165"/>
          <a:ext cx="684470" cy="372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750">
              <a:latin typeface="Arial" panose="020B0604020202020204" pitchFamily="34" charset="0"/>
              <a:cs typeface="Arial" panose="020B0604020202020204" pitchFamily="34" charset="0"/>
            </a:rPr>
            <a:t>Hommes</a:t>
          </a:r>
        </a:p>
        <a:p xmlns:a="http://schemas.openxmlformats.org/drawingml/2006/main">
          <a:r>
            <a:rPr lang="de-CH" sz="750">
              <a:latin typeface="Arial" panose="020B0604020202020204" pitchFamily="34" charset="0"/>
              <a:cs typeface="Arial" panose="020B0604020202020204" pitchFamily="34" charset="0"/>
            </a:rPr>
            <a:t>Femmes</a:t>
          </a:r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="90" zoomScaleNormal="90" workbookViewId="0">
      <selection activeCell="K14" sqref="K14"/>
    </sheetView>
  </sheetViews>
  <sheetFormatPr baseColWidth="10" defaultRowHeight="13"/>
  <cols>
    <col min="1" max="1" width="17.1640625" customWidth="1"/>
    <col min="2" max="11" width="9.1640625" customWidth="1"/>
  </cols>
  <sheetData>
    <row r="1" spans="1:11" ht="17.25" customHeight="1">
      <c r="A1" s="24" t="s">
        <v>13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1.25" customHeight="1">
      <c r="A2" s="8"/>
      <c r="B2" s="37" t="s">
        <v>14</v>
      </c>
      <c r="C2" s="37"/>
      <c r="D2" s="37" t="s">
        <v>15</v>
      </c>
      <c r="E2" s="37"/>
      <c r="F2" s="37" t="s">
        <v>16</v>
      </c>
      <c r="G2" s="37"/>
      <c r="H2" s="37" t="s">
        <v>17</v>
      </c>
      <c r="I2" s="37"/>
      <c r="J2" s="37" t="s">
        <v>18</v>
      </c>
      <c r="K2" s="37"/>
    </row>
    <row r="3" spans="1:11" ht="11.25" customHeight="1">
      <c r="A3" s="9"/>
      <c r="B3" s="36" t="s">
        <v>19</v>
      </c>
      <c r="C3" s="36" t="s">
        <v>20</v>
      </c>
      <c r="D3" s="36" t="s">
        <v>19</v>
      </c>
      <c r="E3" s="36" t="s">
        <v>20</v>
      </c>
      <c r="F3" s="36" t="s">
        <v>19</v>
      </c>
      <c r="G3" s="36" t="s">
        <v>20</v>
      </c>
      <c r="H3" s="36" t="s">
        <v>19</v>
      </c>
      <c r="I3" s="36" t="s">
        <v>20</v>
      </c>
      <c r="J3" s="36" t="s">
        <v>19</v>
      </c>
      <c r="K3" s="36" t="s">
        <v>20</v>
      </c>
    </row>
    <row r="4" spans="1:11" ht="11.25" customHeight="1">
      <c r="A4" s="16" t="s">
        <v>21</v>
      </c>
      <c r="B4" s="30">
        <v>205678</v>
      </c>
      <c r="C4" s="31">
        <v>214706</v>
      </c>
      <c r="D4" s="30" t="s">
        <v>0</v>
      </c>
      <c r="E4" s="31" t="s">
        <v>3</v>
      </c>
      <c r="F4" s="30">
        <v>39633</v>
      </c>
      <c r="G4" s="31">
        <v>41577</v>
      </c>
      <c r="H4" s="30" t="s">
        <v>6</v>
      </c>
      <c r="I4" s="31">
        <v>7281</v>
      </c>
      <c r="J4" s="30" t="s">
        <v>8</v>
      </c>
      <c r="K4" s="31">
        <v>4377</v>
      </c>
    </row>
    <row r="5" spans="1:11" ht="11.25" customHeight="1">
      <c r="A5" s="17" t="s">
        <v>22</v>
      </c>
      <c r="B5" s="30">
        <v>817760</v>
      </c>
      <c r="C5" s="31">
        <v>795758</v>
      </c>
      <c r="D5" s="30" t="s">
        <v>1</v>
      </c>
      <c r="E5" s="31" t="s">
        <v>4</v>
      </c>
      <c r="F5" s="30">
        <v>136753</v>
      </c>
      <c r="G5" s="31">
        <v>141962</v>
      </c>
      <c r="H5" s="30">
        <v>3665</v>
      </c>
      <c r="I5" s="31">
        <v>34405</v>
      </c>
      <c r="J5" s="30">
        <v>11267</v>
      </c>
      <c r="K5" s="31">
        <v>24922</v>
      </c>
    </row>
    <row r="6" spans="1:11" ht="11.25" customHeight="1">
      <c r="A6" s="18" t="s">
        <v>23</v>
      </c>
      <c r="B6" s="32">
        <v>804626</v>
      </c>
      <c r="C6" s="33">
        <v>937685</v>
      </c>
      <c r="D6" s="32" t="s">
        <v>2</v>
      </c>
      <c r="E6" s="33" t="s">
        <v>5</v>
      </c>
      <c r="F6" s="32">
        <v>124985</v>
      </c>
      <c r="G6" s="33">
        <v>194054</v>
      </c>
      <c r="H6" s="32" t="s">
        <v>7</v>
      </c>
      <c r="I6" s="33">
        <v>8557</v>
      </c>
      <c r="J6" s="32" t="s">
        <v>9</v>
      </c>
      <c r="K6" s="33">
        <v>15700</v>
      </c>
    </row>
    <row r="7" spans="1:11" s="4" customFormat="1" ht="11.25" customHeight="1">
      <c r="A7" s="23" t="s">
        <v>24</v>
      </c>
      <c r="E7" s="34"/>
      <c r="H7" s="34"/>
      <c r="J7" s="35"/>
    </row>
    <row r="8" spans="1:11" s="4" customFormat="1" ht="11.25" customHeight="1">
      <c r="A8" s="23" t="s">
        <v>25</v>
      </c>
    </row>
    <row r="9" spans="1:11" ht="11.25" customHeight="1">
      <c r="A9" s="15"/>
    </row>
    <row r="10" spans="1:11" ht="11.25" customHeight="1">
      <c r="A10" s="15"/>
      <c r="J10" s="28"/>
    </row>
    <row r="11" spans="1:11" ht="11.25" customHeight="1">
      <c r="A11" s="15"/>
    </row>
    <row r="12" spans="1:11" ht="11.25" customHeight="1">
      <c r="A12" s="15"/>
    </row>
    <row r="13" spans="1:11" ht="13.5" customHeight="1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ht="11.25" customHeight="1">
      <c r="A14" s="15"/>
    </row>
    <row r="15" spans="1:11" ht="11.25" customHeight="1">
      <c r="A15" s="25"/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spans="1:11">
      <c r="A16" s="25"/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>
      <c r="A17" s="25"/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pans="1:11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B22" s="1"/>
      <c r="C22" s="1"/>
      <c r="D22" s="1"/>
      <c r="E22" s="1"/>
      <c r="F22" s="1"/>
      <c r="G22" s="1"/>
      <c r="H22" s="1"/>
      <c r="I22" s="1"/>
      <c r="J22" s="1"/>
      <c r="K22" s="1"/>
    </row>
    <row r="24" spans="1:11">
      <c r="A24" s="2"/>
    </row>
    <row r="25" spans="1:1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B27" s="1"/>
      <c r="C27" s="1"/>
      <c r="D27" s="1"/>
      <c r="E27" s="1"/>
      <c r="F27" s="1"/>
      <c r="G27" s="1"/>
      <c r="H27" s="1"/>
      <c r="I27" s="1"/>
      <c r="J27" s="1"/>
      <c r="K27" s="1"/>
    </row>
    <row r="29" spans="1:11">
      <c r="K29" s="1"/>
    </row>
  </sheetData>
  <mergeCells count="5">
    <mergeCell ref="J2:K2"/>
    <mergeCell ref="B2:C2"/>
    <mergeCell ref="H2:I2"/>
    <mergeCell ref="D2:E2"/>
    <mergeCell ref="F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2"/>
  <sheetViews>
    <sheetView zoomScale="90" zoomScaleNormal="90" workbookViewId="0">
      <selection activeCell="A7" sqref="A7"/>
    </sheetView>
  </sheetViews>
  <sheetFormatPr baseColWidth="10" defaultRowHeight="13"/>
  <cols>
    <col min="1" max="1" width="15.5" customWidth="1"/>
    <col min="2" max="3" width="6.83203125" customWidth="1"/>
    <col min="4" max="4" width="0.5" customWidth="1"/>
    <col min="5" max="6" width="6.83203125" customWidth="1"/>
    <col min="7" max="7" width="0.5" customWidth="1"/>
    <col min="8" max="9" width="6.83203125" customWidth="1"/>
    <col min="10" max="10" width="0.5" customWidth="1"/>
    <col min="11" max="12" width="6.83203125" customWidth="1"/>
    <col min="13" max="13" width="0.5" customWidth="1"/>
    <col min="14" max="15" width="6.83203125" customWidth="1"/>
  </cols>
  <sheetData>
    <row r="1" spans="1:17" ht="14">
      <c r="A1" s="7" t="s">
        <v>13</v>
      </c>
    </row>
    <row r="2" spans="1:17" s="3" customFormat="1" ht="13" customHeight="1">
      <c r="B2" s="19" t="s">
        <v>14</v>
      </c>
      <c r="C2" s="20"/>
      <c r="D2" s="13"/>
      <c r="E2" s="37" t="s">
        <v>15</v>
      </c>
      <c r="F2" s="37"/>
      <c r="G2" s="13"/>
      <c r="H2" s="37" t="s">
        <v>16</v>
      </c>
      <c r="I2" s="37"/>
      <c r="J2" s="13"/>
      <c r="K2" s="37" t="s">
        <v>17</v>
      </c>
      <c r="L2" s="37"/>
      <c r="M2" s="13"/>
      <c r="N2" s="37" t="s">
        <v>18</v>
      </c>
      <c r="O2" s="37"/>
    </row>
    <row r="3" spans="1:17" s="3" customFormat="1" ht="13" customHeight="1">
      <c r="A3" s="9"/>
      <c r="B3" s="36" t="s">
        <v>19</v>
      </c>
      <c r="C3" s="36" t="s">
        <v>20</v>
      </c>
      <c r="D3" s="12"/>
      <c r="E3" s="36" t="s">
        <v>19</v>
      </c>
      <c r="F3" s="36" t="s">
        <v>20</v>
      </c>
      <c r="G3" s="12"/>
      <c r="H3" s="36" t="s">
        <v>19</v>
      </c>
      <c r="I3" s="36" t="s">
        <v>20</v>
      </c>
      <c r="J3" s="12"/>
      <c r="K3" s="36" t="s">
        <v>19</v>
      </c>
      <c r="L3" s="36" t="s">
        <v>20</v>
      </c>
      <c r="M3" s="12"/>
      <c r="N3" s="36" t="s">
        <v>19</v>
      </c>
      <c r="O3" s="36" t="s">
        <v>20</v>
      </c>
    </row>
    <row r="4" spans="1:17" s="4" customFormat="1" ht="2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7" s="4" customFormat="1" ht="10" customHeight="1">
      <c r="A5" s="10" t="s">
        <v>21</v>
      </c>
      <c r="B5" s="22">
        <v>205678</v>
      </c>
      <c r="C5" s="22">
        <v>214706</v>
      </c>
      <c r="D5" s="22"/>
      <c r="E5" s="22">
        <v>572</v>
      </c>
      <c r="F5" s="22">
        <v>1761</v>
      </c>
      <c r="G5" s="22"/>
      <c r="H5" s="22">
        <v>39633</v>
      </c>
      <c r="I5" s="22">
        <v>41577</v>
      </c>
      <c r="J5" s="22"/>
      <c r="K5" s="22">
        <v>1304</v>
      </c>
      <c r="L5" s="22">
        <v>7281</v>
      </c>
      <c r="M5" s="22"/>
      <c r="N5" s="22">
        <v>2264</v>
      </c>
      <c r="O5" s="22">
        <v>4377</v>
      </c>
    </row>
    <row r="6" spans="1:17" s="4" customFormat="1" ht="10" customHeight="1">
      <c r="A6" s="10" t="s">
        <v>22</v>
      </c>
      <c r="B6" s="22">
        <v>817760</v>
      </c>
      <c r="C6" s="22">
        <v>795758</v>
      </c>
      <c r="D6" s="22"/>
      <c r="E6" s="22">
        <v>1140</v>
      </c>
      <c r="F6" s="22">
        <v>3256</v>
      </c>
      <c r="G6" s="22"/>
      <c r="H6" s="22">
        <v>136753</v>
      </c>
      <c r="I6" s="22">
        <v>141962</v>
      </c>
      <c r="J6" s="22"/>
      <c r="K6" s="22">
        <v>3665</v>
      </c>
      <c r="L6" s="22">
        <v>34405</v>
      </c>
      <c r="M6" s="22"/>
      <c r="N6" s="22">
        <v>11267</v>
      </c>
      <c r="O6" s="22">
        <v>24922</v>
      </c>
    </row>
    <row r="7" spans="1:17" s="4" customFormat="1" ht="10" customHeight="1">
      <c r="A7" s="11" t="s">
        <v>23</v>
      </c>
      <c r="B7" s="22">
        <v>804626</v>
      </c>
      <c r="C7" s="22">
        <v>937685</v>
      </c>
      <c r="D7" s="22"/>
      <c r="E7" s="22">
        <v>740</v>
      </c>
      <c r="F7" s="22">
        <v>1421</v>
      </c>
      <c r="G7" s="22"/>
      <c r="H7" s="22">
        <v>124985</v>
      </c>
      <c r="I7" s="22">
        <v>194054</v>
      </c>
      <c r="J7" s="22"/>
      <c r="K7" s="22">
        <v>656</v>
      </c>
      <c r="L7" s="22">
        <v>8557</v>
      </c>
      <c r="M7" s="22"/>
      <c r="N7" s="22">
        <v>2734</v>
      </c>
      <c r="O7" s="22">
        <v>15700</v>
      </c>
    </row>
    <row r="8" spans="1:17" ht="10" customHeight="1">
      <c r="A8" s="15"/>
      <c r="B8" s="29">
        <f t="shared" ref="B8:M8" si="0">SUM(B5:B7)</f>
        <v>1828064</v>
      </c>
      <c r="C8" s="29">
        <f t="shared" si="0"/>
        <v>1948149</v>
      </c>
      <c r="D8" s="29">
        <f t="shared" si="0"/>
        <v>0</v>
      </c>
      <c r="E8" s="29">
        <f t="shared" si="0"/>
        <v>2452</v>
      </c>
      <c r="F8" s="29">
        <f t="shared" si="0"/>
        <v>6438</v>
      </c>
      <c r="G8" s="29">
        <f t="shared" si="0"/>
        <v>0</v>
      </c>
      <c r="H8" s="29">
        <f t="shared" si="0"/>
        <v>301371</v>
      </c>
      <c r="I8" s="29">
        <f t="shared" si="0"/>
        <v>377593</v>
      </c>
      <c r="J8" s="29">
        <f t="shared" si="0"/>
        <v>0</v>
      </c>
      <c r="K8" s="29">
        <f t="shared" si="0"/>
        <v>5625</v>
      </c>
      <c r="L8" s="29">
        <f t="shared" si="0"/>
        <v>50243</v>
      </c>
      <c r="M8" s="29">
        <f t="shared" si="0"/>
        <v>0</v>
      </c>
      <c r="N8" s="29">
        <f t="shared" ref="N8" si="1">SUM(N5:N7)</f>
        <v>16265</v>
      </c>
      <c r="O8" s="29">
        <f>SUM(O5:O7)</f>
        <v>44999</v>
      </c>
    </row>
    <row r="9" spans="1:17" s="6" customFormat="1" ht="10" customHeight="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6" t="s">
        <v>10</v>
      </c>
    </row>
    <row r="10" spans="1:17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1"/>
      <c r="O10" s="21"/>
      <c r="P10" s="21">
        <f>O7/O8*100</f>
        <v>34.88966421476033</v>
      </c>
      <c r="Q10" s="28">
        <f>N7/N8*100</f>
        <v>16.809099292960344</v>
      </c>
    </row>
    <row r="11" spans="1:17">
      <c r="A11" s="1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1"/>
      <c r="O11" s="21"/>
      <c r="P11" s="21"/>
    </row>
    <row r="12" spans="1:17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Q12" s="6" t="s">
        <v>11</v>
      </c>
    </row>
    <row r="13" spans="1:17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Q13" s="28">
        <f>L7/L8*100</f>
        <v>17.03122823079832</v>
      </c>
    </row>
    <row r="14" spans="1:17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7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Q15" s="6" t="s">
        <v>12</v>
      </c>
    </row>
    <row r="16" spans="1:17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Q16" s="28">
        <f>O7/O8*100</f>
        <v>34.88966421476033</v>
      </c>
    </row>
    <row r="17" spans="1:1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9" spans="1:15">
      <c r="A19" s="2"/>
    </row>
    <row r="20" spans="1:1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9" spans="1:15">
      <c r="A29" s="2"/>
    </row>
    <row r="30" spans="1: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2" spans="1:15">
      <c r="O32" s="1"/>
    </row>
  </sheetData>
  <mergeCells count="4">
    <mergeCell ref="N2:O2"/>
    <mergeCell ref="K2:L2"/>
    <mergeCell ref="E2:F2"/>
    <mergeCell ref="H2:I2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 ref="">
    <f:field ref="objname" par="" edit="true" text="AB19_Datentabelle_Grafik_Mensch_Bauernfamilie_SAKE_Ausbildung_d"/>
    <f:field ref="objsubject" par="" edit="true" text=""/>
    <f:field ref="objcreatedby" par="" text="Bühlmann, Monique, BLW"/>
    <f:field ref="objcreatedat" par="" text="26.12.2018 10:01:38"/>
    <f:field ref="objchangedby" par="" text="Grossenbacher, Esther, BLW"/>
    <f:field ref="objmodifiedat" par="" text="29.04.2019 09:37:25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AKE_Ausbildung_d"/>
    <f:field ref="CHPRECONFIG_1_1001_Objektname" par="" edit="true" text="AB19_Datentabelle_Grafik_Mensch_Bauernfamilie_SAKE_Ausbildung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6283E51B-2C71-4ECC-86DD-E57695F08672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F91A288C-7C67-48B9-8475-21632E8CD4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12BE88-F8A1-463F-999C-5DA186E4FF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Ausbildung_f</vt:lpstr>
      <vt:lpstr>Ausbildung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Marc Huber</cp:lastModifiedBy>
  <cp:lastPrinted>2015-04-27T10:56:29Z</cp:lastPrinted>
  <dcterms:created xsi:type="dcterms:W3CDTF">2002-02-08T07:11:55Z</dcterms:created>
  <dcterms:modified xsi:type="dcterms:W3CDTF">2025-08-05T14:12:42Z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-1105347598</vt:i4>
  </property>
  <property fmtid="{D5CDD505-2E9C-101B-9397-08002B2CF9AE}" pid="3" name="_EmailSubject">
    <vt:lpwstr>SAKE-Auswertungen</vt:lpwstr>
  </property>
  <property fmtid="{D5CDD505-2E9C-101B-9397-08002B2CF9AE}" pid="4" name="_AuthorEmail">
    <vt:lpwstr>Michel.KOLLY@bfs.admin.ch</vt:lpwstr>
  </property>
  <property fmtid="{D5CDD505-2E9C-101B-9397-08002B2CF9AE}" pid="5" name="_AuthorEmailDisplayName">
    <vt:lpwstr>Kolly Michel BFS</vt:lpwstr>
  </property>
  <property fmtid="{D5CDD505-2E9C-101B-9397-08002B2CF9AE}" pid="6" name="FSC#COOSYSTEM@1.1:Container">
    <vt:lpwstr>COO.2101.101.7.1381490</vt:lpwstr>
  </property>
  <property fmtid="{D5CDD505-2E9C-101B-9397-08002B2CF9AE}" pid="7" name="FSC#COOELAK@1.1001:Subject">
    <vt:lpwstr/>
  </property>
  <property fmtid="{D5CDD505-2E9C-101B-9397-08002B2CF9AE}" pid="8" name="FSC#COOELAK@1.1001:FileReference">
    <vt:lpwstr>032.1-00006</vt:lpwstr>
  </property>
  <property fmtid="{D5CDD505-2E9C-101B-9397-08002B2CF9AE}" pid="9" name="FSC#COOELAK@1.1001:FileRefYear">
    <vt:lpwstr>2019</vt:lpwstr>
  </property>
  <property fmtid="{D5CDD505-2E9C-101B-9397-08002B2CF9AE}" pid="10" name="FSC#COOELAK@1.1001:FileRefOrdinal">
    <vt:lpwstr>6</vt:lpwstr>
  </property>
  <property fmtid="{D5CDD505-2E9C-101B-9397-08002B2CF9AE}" pid="11" name="FSC#COOELAK@1.1001:FileRefOU">
    <vt:lpwstr>SGV / BLW</vt:lpwstr>
  </property>
  <property fmtid="{D5CDD505-2E9C-101B-9397-08002B2CF9AE}" pid="12" name="FSC#COOELAK@1.1001:Organization">
    <vt:lpwstr/>
  </property>
  <property fmtid="{D5CDD505-2E9C-101B-9397-08002B2CF9AE}" pid="13" name="FSC#COOELAK@1.1001:Owner">
    <vt:lpwstr>Bühlmann Monique, BLW</vt:lpwstr>
  </property>
  <property fmtid="{D5CDD505-2E9C-101B-9397-08002B2CF9AE}" pid="14" name="FSC#COOELAK@1.1001:OwnerExtension">
    <vt:lpwstr>+41 58 462 59 38</vt:lpwstr>
  </property>
  <property fmtid="{D5CDD505-2E9C-101B-9397-08002B2CF9AE}" pid="15" name="FSC#COOELAK@1.1001:OwnerFaxExtension">
    <vt:lpwstr>+41 58 462 26 34</vt:lpwstr>
  </property>
  <property fmtid="{D5CDD505-2E9C-101B-9397-08002B2CF9AE}" pid="16" name="FSC#COOELAK@1.1001:DispatchedBy">
    <vt:lpwstr/>
  </property>
  <property fmtid="{D5CDD505-2E9C-101B-9397-08002B2CF9AE}" pid="17" name="FSC#COOELAK@1.1001:DispatchedAt">
    <vt:lpwstr/>
  </property>
  <property fmtid="{D5CDD505-2E9C-101B-9397-08002B2CF9AE}" pid="18" name="FSC#COOELAK@1.1001:ApprovedBy">
    <vt:lpwstr/>
  </property>
  <property fmtid="{D5CDD505-2E9C-101B-9397-08002B2CF9AE}" pid="19" name="FSC#COOELAK@1.1001:ApprovedAt">
    <vt:lpwstr/>
  </property>
  <property fmtid="{D5CDD505-2E9C-101B-9397-08002B2CF9AE}" pid="20" name="FSC#COOELAK@1.1001:Department">
    <vt:lpwstr>Direktionsbereich Politik, Recht und Ressourcen (DBPRR / BLW)</vt:lpwstr>
  </property>
  <property fmtid="{D5CDD505-2E9C-101B-9397-08002B2CF9AE}" pid="21" name="FSC#COOELAK@1.1001:CreatedAt">
    <vt:lpwstr>26.12.2018</vt:lpwstr>
  </property>
  <property fmtid="{D5CDD505-2E9C-101B-9397-08002B2CF9AE}" pid="22" name="FSC#COOELAK@1.1001:OU">
    <vt:lpwstr>Kommunikation und Sprachdienste (FBKSD / BLW)</vt:lpwstr>
  </property>
  <property fmtid="{D5CDD505-2E9C-101B-9397-08002B2CF9AE}" pid="23" name="FSC#COOELAK@1.1001:Priority">
    <vt:lpwstr> ()</vt:lpwstr>
  </property>
  <property fmtid="{D5CDD505-2E9C-101B-9397-08002B2CF9AE}" pid="24" name="FSC#COOELAK@1.1001:ObjBarCode">
    <vt:lpwstr>*COO.2101.101.7.1381490*</vt:lpwstr>
  </property>
  <property fmtid="{D5CDD505-2E9C-101B-9397-08002B2CF9AE}" pid="25" name="FSC#COOELAK@1.1001:RefBarCode">
    <vt:lpwstr>*COO.2101.101.2.1381488*</vt:lpwstr>
  </property>
  <property fmtid="{D5CDD505-2E9C-101B-9397-08002B2CF9AE}" pid="26" name="FSC#COOELAK@1.1001:FileRefBarCode">
    <vt:lpwstr>*032.1-00006*</vt:lpwstr>
  </property>
  <property fmtid="{D5CDD505-2E9C-101B-9397-08002B2CF9AE}" pid="27" name="FSC#COOELAK@1.1001:ExternalRef">
    <vt:lpwstr/>
  </property>
  <property fmtid="{D5CDD505-2E9C-101B-9397-08002B2CF9AE}" pid="28" name="FSC#COOELAK@1.1001:IncomingNumber">
    <vt:lpwstr/>
  </property>
  <property fmtid="{D5CDD505-2E9C-101B-9397-08002B2CF9AE}" pid="29" name="FSC#COOELAK@1.1001:IncomingSubject">
    <vt:lpwstr/>
  </property>
  <property fmtid="{D5CDD505-2E9C-101B-9397-08002B2CF9AE}" pid="30" name="FSC#COOELAK@1.1001:ProcessResponsible">
    <vt:lpwstr>Bühlmann Monique, BLW</vt:lpwstr>
  </property>
  <property fmtid="{D5CDD505-2E9C-101B-9397-08002B2CF9AE}" pid="31" name="FSC#COOELAK@1.1001:ProcessResponsiblePhone">
    <vt:lpwstr>+41 58 462 59 38</vt:lpwstr>
  </property>
  <property fmtid="{D5CDD505-2E9C-101B-9397-08002B2CF9AE}" pid="32" name="FSC#COOELAK@1.1001:ProcessResponsibleMail">
    <vt:lpwstr>monique.buehlmann@blw.admin.ch</vt:lpwstr>
  </property>
  <property fmtid="{D5CDD505-2E9C-101B-9397-08002B2CF9AE}" pid="33" name="FSC#COOELAK@1.1001:ProcessResponsibleFax">
    <vt:lpwstr>+41 58 462 26 34</vt:lpwstr>
  </property>
  <property fmtid="{D5CDD505-2E9C-101B-9397-08002B2CF9AE}" pid="34" name="FSC#COOELAK@1.1001:ApproverFirstName">
    <vt:lpwstr/>
  </property>
  <property fmtid="{D5CDD505-2E9C-101B-9397-08002B2CF9AE}" pid="35" name="FSC#COOELAK@1.1001:ApproverSurName">
    <vt:lpwstr/>
  </property>
  <property fmtid="{D5CDD505-2E9C-101B-9397-08002B2CF9AE}" pid="36" name="FSC#COOELAK@1.1001:ApproverTitle">
    <vt:lpwstr/>
  </property>
  <property fmtid="{D5CDD505-2E9C-101B-9397-08002B2CF9AE}" pid="37" name="FSC#COOELAK@1.1001:ExternalDate">
    <vt:lpwstr/>
  </property>
  <property fmtid="{D5CDD505-2E9C-101B-9397-08002B2CF9AE}" pid="38" name="FSC#COOELAK@1.1001:SettlementApprovedAt">
    <vt:lpwstr/>
  </property>
  <property fmtid="{D5CDD505-2E9C-101B-9397-08002B2CF9AE}" pid="39" name="FSC#COOELAK@1.1001:BaseNumber">
    <vt:lpwstr>032.1</vt:lpwstr>
  </property>
  <property fmtid="{D5CDD505-2E9C-101B-9397-08002B2CF9AE}" pid="40" name="FSC#ELAKGOV@1.1001:PersonalSubjGender">
    <vt:lpwstr/>
  </property>
  <property fmtid="{D5CDD505-2E9C-101B-9397-08002B2CF9AE}" pid="41" name="FSC#ELAKGOV@1.1001:PersonalSubjFirstName">
    <vt:lpwstr/>
  </property>
  <property fmtid="{D5CDD505-2E9C-101B-9397-08002B2CF9AE}" pid="42" name="FSC#ELAKGOV@1.1001:PersonalSubjSurName">
    <vt:lpwstr/>
  </property>
  <property fmtid="{D5CDD505-2E9C-101B-9397-08002B2CF9AE}" pid="43" name="FSC#ELAKGOV@1.1001:PersonalSubjSalutation">
    <vt:lpwstr/>
  </property>
  <property fmtid="{D5CDD505-2E9C-101B-9397-08002B2CF9AE}" pid="44" name="FSC#ELAKGOV@1.1001:PersonalSubjAddress">
    <vt:lpwstr/>
  </property>
  <property fmtid="{D5CDD505-2E9C-101B-9397-08002B2CF9AE}" pid="45" name="FSC#EVDCFG@15.1400:PositionNumber">
    <vt:lpwstr/>
  </property>
  <property fmtid="{D5CDD505-2E9C-101B-9397-08002B2CF9AE}" pid="46" name="FSC#EVDCFG@15.1400:Dossierref">
    <vt:lpwstr>032.1-00006</vt:lpwstr>
  </property>
  <property fmtid="{D5CDD505-2E9C-101B-9397-08002B2CF9AE}" pid="47" name="FSC#EVDCFG@15.1400:FileRespEmail">
    <vt:lpwstr>monique.buehlmann@blw.admin.ch</vt:lpwstr>
  </property>
  <property fmtid="{D5CDD505-2E9C-101B-9397-08002B2CF9AE}" pid="48" name="FSC#EVDCFG@15.1400:FileRespFax">
    <vt:lpwstr>+41 58 462 26 34</vt:lpwstr>
  </property>
  <property fmtid="{D5CDD505-2E9C-101B-9397-08002B2CF9AE}" pid="49" name="FSC#EVDCFG@15.1400:FileRespHome">
    <vt:lpwstr>Bern</vt:lpwstr>
  </property>
  <property fmtid="{D5CDD505-2E9C-101B-9397-08002B2CF9AE}" pid="50" name="FSC#EVDCFG@15.1400:FileResponsible">
    <vt:lpwstr>Monique Bühlmann</vt:lpwstr>
  </property>
  <property fmtid="{D5CDD505-2E9C-101B-9397-08002B2CF9AE}" pid="51" name="FSC#EVDCFG@15.1400:FileRespOrg">
    <vt:lpwstr>Kommunikation und Sprachdienste</vt:lpwstr>
  </property>
  <property fmtid="{D5CDD505-2E9C-101B-9397-08002B2CF9AE}" pid="52" name="FSC#EVDCFG@15.1400:FileRespOrgHome">
    <vt:lpwstr/>
  </property>
  <property fmtid="{D5CDD505-2E9C-101B-9397-08002B2CF9AE}" pid="53" name="FSC#EVDCFG@15.1400:FileRespOrgStreet">
    <vt:lpwstr/>
  </property>
  <property fmtid="{D5CDD505-2E9C-101B-9397-08002B2CF9AE}" pid="54" name="FSC#EVDCFG@15.1400:FileRespOrgZipCode">
    <vt:lpwstr/>
  </property>
  <property fmtid="{D5CDD505-2E9C-101B-9397-08002B2CF9AE}" pid="55" name="FSC#EVDCFG@15.1400:FileRespshortsign">
    <vt:lpwstr>bln</vt:lpwstr>
  </property>
  <property fmtid="{D5CDD505-2E9C-101B-9397-08002B2CF9AE}" pid="56" name="FSC#EVDCFG@15.1400:FileRespStreet">
    <vt:lpwstr>Schwarzenburgstrasse 165</vt:lpwstr>
  </property>
  <property fmtid="{D5CDD505-2E9C-101B-9397-08002B2CF9AE}" pid="57" name="FSC#EVDCFG@15.1400:FileRespTel">
    <vt:lpwstr>+41 58 462 59 38</vt:lpwstr>
  </property>
  <property fmtid="{D5CDD505-2E9C-101B-9397-08002B2CF9AE}" pid="58" name="FSC#EVDCFG@15.1400:FileRespZipCode">
    <vt:lpwstr>3003</vt:lpwstr>
  </property>
  <property fmtid="{D5CDD505-2E9C-101B-9397-08002B2CF9AE}" pid="59" name="FSC#EVDCFG@15.1400:OutAttachElectr">
    <vt:lpwstr/>
  </property>
  <property fmtid="{D5CDD505-2E9C-101B-9397-08002B2CF9AE}" pid="60" name="FSC#EVDCFG@15.1400:OutAttachPhysic">
    <vt:lpwstr/>
  </property>
  <property fmtid="{D5CDD505-2E9C-101B-9397-08002B2CF9AE}" pid="61" name="FSC#EVDCFG@15.1400:SignAcceptedDraft1">
    <vt:lpwstr/>
  </property>
  <property fmtid="{D5CDD505-2E9C-101B-9397-08002B2CF9AE}" pid="62" name="FSC#EVDCFG@15.1400:SignAcceptedDraft1FR">
    <vt:lpwstr/>
  </property>
  <property fmtid="{D5CDD505-2E9C-101B-9397-08002B2CF9AE}" pid="63" name="FSC#EVDCFG@15.1400:SignAcceptedDraft2">
    <vt:lpwstr/>
  </property>
  <property fmtid="{D5CDD505-2E9C-101B-9397-08002B2CF9AE}" pid="64" name="FSC#EVDCFG@15.1400:SignAcceptedDraft2FR">
    <vt:lpwstr/>
  </property>
  <property fmtid="{D5CDD505-2E9C-101B-9397-08002B2CF9AE}" pid="65" name="FSC#EVDCFG@15.1400:SignApproved1">
    <vt:lpwstr/>
  </property>
  <property fmtid="{D5CDD505-2E9C-101B-9397-08002B2CF9AE}" pid="66" name="FSC#EVDCFG@15.1400:SignApproved1FR">
    <vt:lpwstr/>
  </property>
  <property fmtid="{D5CDD505-2E9C-101B-9397-08002B2CF9AE}" pid="67" name="FSC#EVDCFG@15.1400:SignApproved2">
    <vt:lpwstr/>
  </property>
  <property fmtid="{D5CDD505-2E9C-101B-9397-08002B2CF9AE}" pid="68" name="FSC#EVDCFG@15.1400:SignApproved2FR">
    <vt:lpwstr/>
  </property>
  <property fmtid="{D5CDD505-2E9C-101B-9397-08002B2CF9AE}" pid="69" name="FSC#EVDCFG@15.1400:SubDossierBarCode">
    <vt:lpwstr/>
  </property>
  <property fmtid="{D5CDD505-2E9C-101B-9397-08002B2CF9AE}" pid="70" name="FSC#EVDCFG@15.1400:Subject">
    <vt:lpwstr/>
  </property>
  <property fmtid="{D5CDD505-2E9C-101B-9397-08002B2CF9AE}" pid="71" name="FSC#EVDCFG@15.1400:Title">
    <vt:lpwstr>AB19_Datentabelle_Grafik_Mensch_Bauernfamilie_SAKE_Ausbildung_d</vt:lpwstr>
  </property>
  <property fmtid="{D5CDD505-2E9C-101B-9397-08002B2CF9AE}" pid="72" name="FSC#EVDCFG@15.1400:UserFunction">
    <vt:lpwstr>Sekretariat - DBPRR / BLW</vt:lpwstr>
  </property>
  <property fmtid="{D5CDD505-2E9C-101B-9397-08002B2CF9AE}" pid="73" name="FSC#EVDCFG@15.1400:SalutationEnglish">
    <vt:lpwstr>Communication Unit</vt:lpwstr>
  </property>
  <property fmtid="{D5CDD505-2E9C-101B-9397-08002B2CF9AE}" pid="74" name="FSC#EVDCFG@15.1400:SalutationFrench">
    <vt:lpwstr>Secteur Communication</vt:lpwstr>
  </property>
  <property fmtid="{D5CDD505-2E9C-101B-9397-08002B2CF9AE}" pid="75" name="FSC#EVDCFG@15.1400:SalutationGerman">
    <vt:lpwstr>Fachbereich Kommunikation und Sprachdienste</vt:lpwstr>
  </property>
  <property fmtid="{D5CDD505-2E9C-101B-9397-08002B2CF9AE}" pid="76" name="FSC#EVDCFG@15.1400:SalutationItalian">
    <vt:lpwstr>Settore Comunicazione</vt:lpwstr>
  </property>
  <property fmtid="{D5CDD505-2E9C-101B-9397-08002B2CF9AE}" pid="77" name="FSC#EVDCFG@15.1400:SalutationEnglishUser">
    <vt:lpwstr/>
  </property>
  <property fmtid="{D5CDD505-2E9C-101B-9397-08002B2CF9AE}" pid="78" name="FSC#EVDCFG@15.1400:SalutationFrenchUser">
    <vt:lpwstr/>
  </property>
  <property fmtid="{D5CDD505-2E9C-101B-9397-08002B2CF9AE}" pid="79" name="FSC#EVDCFG@15.1400:SalutationGermanUser">
    <vt:lpwstr/>
  </property>
  <property fmtid="{D5CDD505-2E9C-101B-9397-08002B2CF9AE}" pid="80" name="FSC#EVDCFG@15.1400:SalutationItalianUser">
    <vt:lpwstr/>
  </property>
  <property fmtid="{D5CDD505-2E9C-101B-9397-08002B2CF9AE}" pid="81" name="FSC#EVDCFG@15.1400:FileRespOrgShortname">
    <vt:lpwstr>FBKSD / BLW</vt:lpwstr>
  </property>
  <property fmtid="{D5CDD505-2E9C-101B-9397-08002B2CF9AE}" pid="82" name="FSC#EVDCFG@15.1400:ActualVersionNumber">
    <vt:lpwstr>4</vt:lpwstr>
  </property>
  <property fmtid="{D5CDD505-2E9C-101B-9397-08002B2CF9AE}" pid="83" name="FSC#EVDCFG@15.1400:ActualVersionCreatedAt">
    <vt:lpwstr>2019-04-29T08:35:16</vt:lpwstr>
  </property>
  <property fmtid="{D5CDD505-2E9C-101B-9397-08002B2CF9AE}" pid="84" name="FSC#EVDCFG@15.1400:ResponsibleBureau_DE">
    <vt:lpwstr>Bundesamt für Landwirtschaft BLW</vt:lpwstr>
  </property>
  <property fmtid="{D5CDD505-2E9C-101B-9397-08002B2CF9AE}" pid="85" name="FSC#EVDCFG@15.1400:ResponsibleBureau_EN">
    <vt:lpwstr>Federal Office for Agriculture FOAG</vt:lpwstr>
  </property>
  <property fmtid="{D5CDD505-2E9C-101B-9397-08002B2CF9AE}" pid="86" name="FSC#EVDCFG@15.1400:ResponsibleBureau_FR">
    <vt:lpwstr>Office fédéral de l'agriculture OFAG</vt:lpwstr>
  </property>
  <property fmtid="{D5CDD505-2E9C-101B-9397-08002B2CF9AE}" pid="87" name="FSC#EVDCFG@15.1400:ResponsibleBureau_IT">
    <vt:lpwstr>Ufficio federale dell'agricoltura UFAG</vt:lpwstr>
  </property>
  <property fmtid="{D5CDD505-2E9C-101B-9397-08002B2CF9AE}" pid="88" name="FSC#EVDCFG@15.1400:UserInChargeUserTitle">
    <vt:lpwstr/>
  </property>
  <property fmtid="{D5CDD505-2E9C-101B-9397-08002B2CF9AE}" pid="89" name="FSC#EVDCFG@15.1400:UserInChargeUserName">
    <vt:lpwstr>Bühlmann</vt:lpwstr>
  </property>
  <property fmtid="{D5CDD505-2E9C-101B-9397-08002B2CF9AE}" pid="90" name="FSC#EVDCFG@15.1400:UserInChargeUserFirstname">
    <vt:lpwstr/>
  </property>
  <property fmtid="{D5CDD505-2E9C-101B-9397-08002B2CF9AE}" pid="91" name="FSC#EVDCFG@15.1400:UserInChargeUserEnvSalutationDE">
    <vt:lpwstr/>
  </property>
  <property fmtid="{D5CDD505-2E9C-101B-9397-08002B2CF9AE}" pid="92" name="FSC#EVDCFG@15.1400:UserInChargeUserEnvSalutationEN">
    <vt:lpwstr/>
  </property>
  <property fmtid="{D5CDD505-2E9C-101B-9397-08002B2CF9AE}" pid="93" name="FSC#EVDCFG@15.1400:UserInChargeUserEnvSalutationFR">
    <vt:lpwstr/>
  </property>
  <property fmtid="{D5CDD505-2E9C-101B-9397-08002B2CF9AE}" pid="94" name="FSC#EVDCFG@15.1400:UserInChargeUserEnvSalutationIT">
    <vt:lpwstr/>
  </property>
  <property fmtid="{D5CDD505-2E9C-101B-9397-08002B2CF9AE}" pid="95" name="FSC#EVDCFG@15.1400:FilerespUserPersonTitle">
    <vt:lpwstr>BLW</vt:lpwstr>
  </property>
  <property fmtid="{D5CDD505-2E9C-101B-9397-08002B2CF9AE}" pid="96" name="FSC#EVDCFG@15.1400:Address">
    <vt:lpwstr/>
  </property>
  <property fmtid="{D5CDD505-2E9C-101B-9397-08002B2CF9AE}" pid="97" name="FSC#COOELAK@1.1001:CurrentUserRolePos">
    <vt:lpwstr>Sachbearbeiter/in</vt:lpwstr>
  </property>
  <property fmtid="{D5CDD505-2E9C-101B-9397-08002B2CF9AE}" pid="98" name="FSC#COOELAK@1.1001:CurrentUserEmail">
    <vt:lpwstr>esther.grossenbacher@blw.admin.ch</vt:lpwstr>
  </property>
  <property fmtid="{D5CDD505-2E9C-101B-9397-08002B2CF9AE}" pid="99" name="FSC#EVDCFG@15.1400:UserInCharge">
    <vt:lpwstr/>
  </property>
  <property fmtid="{D5CDD505-2E9C-101B-9397-08002B2CF9AE}" pid="100" name="_ReviewingToolsShownOnce">
    <vt:lpwstr/>
  </property>
  <property fmtid="{D5CDD505-2E9C-101B-9397-08002B2CF9AE}" pid="101" name="FSC#EVDCFG@15.1400:DocumentID">
    <vt:lpwstr/>
  </property>
  <property fmtid="{D5CDD505-2E9C-101B-9397-08002B2CF9AE}" pid="102" name="FSC#EVDCFG@15.1400:DossierBarCode">
    <vt:lpwstr/>
  </property>
  <property fmtid="{D5CDD505-2E9C-101B-9397-08002B2CF9AE}" pid="103" name="FSC#EVDCFG@15.1400:ResponsibleEditorFirstname">
    <vt:lpwstr>Monique</vt:lpwstr>
  </property>
  <property fmtid="{D5CDD505-2E9C-101B-9397-08002B2CF9AE}" pid="104" name="FSC#EVDCFG@15.1400:ResponsibleEditorSurname">
    <vt:lpwstr>Bühlmann</vt:lpwstr>
  </property>
  <property fmtid="{D5CDD505-2E9C-101B-9397-08002B2CF9AE}" pid="105" name="FSC#EVDCFG@15.1400:GroupTitle">
    <vt:lpwstr>Kommunikation und Sprachdienste</vt:lpwstr>
  </property>
  <property fmtid="{D5CDD505-2E9C-101B-9397-08002B2CF9AE}" pid="106" name="FSC#ATSTATECFG@1.1001:Office">
    <vt:lpwstr/>
  </property>
  <property fmtid="{D5CDD505-2E9C-101B-9397-08002B2CF9AE}" pid="107" name="FSC#ATSTATECFG@1.1001:Agent">
    <vt:lpwstr>BLW Monique Bühlmann</vt:lpwstr>
  </property>
  <property fmtid="{D5CDD505-2E9C-101B-9397-08002B2CF9AE}" pid="108" name="FSC#ATSTATECFG@1.1001:AgentPhone">
    <vt:lpwstr>+41 58 462 59 38</vt:lpwstr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ATSTATECFG@1.1001:DepartmentDVR">
    <vt:lpwstr/>
  </property>
  <property fmtid="{D5CDD505-2E9C-101B-9397-08002B2CF9AE}" pid="118" name="FSC#ATSTATECFG@1.1001:DepartmentUID">
    <vt:lpwstr/>
  </property>
  <property fmtid="{D5CDD505-2E9C-101B-9397-08002B2CF9AE}" pid="119" name="FSC#ATSTATECFG@1.1001:SubfileReference">
    <vt:lpwstr>032.1-00006/00002/00001/00001</vt:lpwstr>
  </property>
  <property fmtid="{D5CDD505-2E9C-101B-9397-08002B2CF9AE}" pid="120" name="FSC#ATSTATECFG@1.1001:Clause">
    <vt:lpwstr/>
  </property>
  <property fmtid="{D5CDD505-2E9C-101B-9397-08002B2CF9AE}" pid="121" name="FSC#ATSTATECFG@1.1001:ApprovedSignature">
    <vt:lpwstr/>
  </property>
  <property fmtid="{D5CDD505-2E9C-101B-9397-08002B2CF9AE}" pid="122" name="FSC#ATSTATECFG@1.1001:BankAccount">
    <vt:lpwstr/>
  </property>
  <property fmtid="{D5CDD505-2E9C-101B-9397-08002B2CF9AE}" pid="123" name="FSC#ATSTATECFG@1.1001:BankAccountOwner">
    <vt:lpwstr/>
  </property>
  <property fmtid="{D5CDD505-2E9C-101B-9397-08002B2CF9AE}" pid="124" name="FSC#ATSTATECFG@1.1001:BankInstitute">
    <vt:lpwstr/>
  </property>
  <property fmtid="{D5CDD505-2E9C-101B-9397-08002B2CF9AE}" pid="125" name="FSC#ATSTATECFG@1.1001:BankAccountID">
    <vt:lpwstr/>
  </property>
  <property fmtid="{D5CDD505-2E9C-101B-9397-08002B2CF9AE}" pid="126" name="FSC#ATSTATECFG@1.1001:BankAccountIBAN">
    <vt:lpwstr/>
  </property>
  <property fmtid="{D5CDD505-2E9C-101B-9397-08002B2CF9AE}" pid="127" name="FSC#ATSTATECFG@1.1001:BankAccountBIC">
    <vt:lpwstr/>
  </property>
  <property fmtid="{D5CDD505-2E9C-101B-9397-08002B2CF9AE}" pid="128" name="FSC#ATSTATECFG@1.1001:BankName">
    <vt:lpwstr/>
  </property>
  <property fmtid="{D5CDD505-2E9C-101B-9397-08002B2CF9AE}" pid="129" name="FSC#CCAPRECONFIG@15.1001:AddrAnrede">
    <vt:lpwstr/>
  </property>
  <property fmtid="{D5CDD505-2E9C-101B-9397-08002B2CF9AE}" pid="130" name="FSC#CCAPRECONFIG@15.1001:AddrTitel">
    <vt:lpwstr/>
  </property>
  <property fmtid="{D5CDD505-2E9C-101B-9397-08002B2CF9AE}" pid="131" name="FSC#CCAPRECONFIG@15.1001:AddrNachgestellter_Titel">
    <vt:lpwstr/>
  </property>
  <property fmtid="{D5CDD505-2E9C-101B-9397-08002B2CF9AE}" pid="132" name="FSC#CCAPRECONFIG@15.1001:AddrVorname">
    <vt:lpwstr/>
  </property>
  <property fmtid="{D5CDD505-2E9C-101B-9397-08002B2CF9AE}" pid="133" name="FSC#CCAPRECONFIG@15.1001:AddrNachname">
    <vt:lpwstr/>
  </property>
  <property fmtid="{D5CDD505-2E9C-101B-9397-08002B2CF9AE}" pid="134" name="FSC#CCAPRECONFIG@15.1001:AddrzH">
    <vt:lpwstr/>
  </property>
  <property fmtid="{D5CDD505-2E9C-101B-9397-08002B2CF9AE}" pid="135" name="FSC#CCAPRECONFIG@15.1001:AddrGeschlecht">
    <vt:lpwstr/>
  </property>
  <property fmtid="{D5CDD505-2E9C-101B-9397-08002B2CF9AE}" pid="136" name="FSC#CCAPRECONFIG@15.1001:AddrStrasse">
    <vt:lpwstr/>
  </property>
  <property fmtid="{D5CDD505-2E9C-101B-9397-08002B2CF9AE}" pid="137" name="FSC#CCAPRECONFIG@15.1001:AddrHausnummer">
    <vt:lpwstr/>
  </property>
  <property fmtid="{D5CDD505-2E9C-101B-9397-08002B2CF9AE}" pid="138" name="FSC#CCAPRECONFIG@15.1001:AddrStiege">
    <vt:lpwstr/>
  </property>
  <property fmtid="{D5CDD505-2E9C-101B-9397-08002B2CF9AE}" pid="139" name="FSC#CCAPRECONFIG@15.1001:AddrTuer">
    <vt:lpwstr/>
  </property>
  <property fmtid="{D5CDD505-2E9C-101B-9397-08002B2CF9AE}" pid="140" name="FSC#CCAPRECONFIG@15.1001:AddrPostfach">
    <vt:lpwstr/>
  </property>
  <property fmtid="{D5CDD505-2E9C-101B-9397-08002B2CF9AE}" pid="141" name="FSC#CCAPRECONFIG@15.1001:AddrPostleitzahl">
    <vt:lpwstr/>
  </property>
  <property fmtid="{D5CDD505-2E9C-101B-9397-08002B2CF9AE}" pid="142" name="FSC#CCAPRECONFIG@15.1001:AddrOrt">
    <vt:lpwstr/>
  </property>
  <property fmtid="{D5CDD505-2E9C-101B-9397-08002B2CF9AE}" pid="143" name="FSC#CCAPRECONFIG@15.1001:AddrLand">
    <vt:lpwstr/>
  </property>
  <property fmtid="{D5CDD505-2E9C-101B-9397-08002B2CF9AE}" pid="144" name="FSC#CCAPRECONFIG@15.1001:AddrEmail">
    <vt:lpwstr/>
  </property>
  <property fmtid="{D5CDD505-2E9C-101B-9397-08002B2CF9AE}" pid="145" name="FSC#CCAPRECONFIG@15.1001:AddrAdresse">
    <vt:lpwstr/>
  </property>
  <property fmtid="{D5CDD505-2E9C-101B-9397-08002B2CF9AE}" pid="146" name="FSC#CCAPRECONFIG@15.1001:AddrFax">
    <vt:lpwstr/>
  </property>
  <property fmtid="{D5CDD505-2E9C-101B-9397-08002B2CF9AE}" pid="147" name="FSC#CCAPRECONFIG@15.1001:AddrOrganisationsname">
    <vt:lpwstr/>
  </property>
  <property fmtid="{D5CDD505-2E9C-101B-9397-08002B2CF9AE}" pid="148" name="FSC#CCAPRECONFIG@15.1001:AddrOrganisationskurzname">
    <vt:lpwstr/>
  </property>
  <property fmtid="{D5CDD505-2E9C-101B-9397-08002B2CF9AE}" pid="149" name="FSC#CCAPRECONFIG@15.1001:AddrAbschriftsbemerkung">
    <vt:lpwstr/>
  </property>
  <property fmtid="{D5CDD505-2E9C-101B-9397-08002B2CF9AE}" pid="150" name="FSC#CCAPRECONFIG@15.1001:AddrName_Zeile_2">
    <vt:lpwstr/>
  </property>
  <property fmtid="{D5CDD505-2E9C-101B-9397-08002B2CF9AE}" pid="151" name="FSC#CCAPRECONFIG@15.1001:AddrName_Zeile_3">
    <vt:lpwstr/>
  </property>
  <property fmtid="{D5CDD505-2E9C-101B-9397-08002B2CF9AE}" pid="152" name="FSC#CCAPRECONFIG@15.1001:AddrPostalischeAdresse">
    <vt:lpwstr/>
  </property>
  <property fmtid="{D5CDD505-2E9C-101B-9397-08002B2CF9AE}" pid="153" name="FSC#FSCFOLIO@1.1001:docpropproject">
    <vt:lpwstr/>
  </property>
  <property fmtid="{D5CDD505-2E9C-101B-9397-08002B2CF9AE}" pid="154" name="MSIP_Label_aa112399-b73b-40c1-8af2-919b124b9d91_Enabled">
    <vt:lpwstr>true</vt:lpwstr>
  </property>
  <property fmtid="{D5CDD505-2E9C-101B-9397-08002B2CF9AE}" pid="155" name="MSIP_Label_aa112399-b73b-40c1-8af2-919b124b9d91_SetDate">
    <vt:lpwstr>2025-01-22T08:53:29Z</vt:lpwstr>
  </property>
  <property fmtid="{D5CDD505-2E9C-101B-9397-08002B2CF9AE}" pid="156" name="MSIP_Label_aa112399-b73b-40c1-8af2-919b124b9d91_Method">
    <vt:lpwstr>Privileged</vt:lpwstr>
  </property>
  <property fmtid="{D5CDD505-2E9C-101B-9397-08002B2CF9AE}" pid="157" name="MSIP_Label_aa112399-b73b-40c1-8af2-919b124b9d91_Name">
    <vt:lpwstr>L2</vt:lpwstr>
  </property>
  <property fmtid="{D5CDD505-2E9C-101B-9397-08002B2CF9AE}" pid="158" name="MSIP_Label_aa112399-b73b-40c1-8af2-919b124b9d91_SiteId">
    <vt:lpwstr>6ae27add-8276-4a38-88c1-3a9c1f973767</vt:lpwstr>
  </property>
  <property fmtid="{D5CDD505-2E9C-101B-9397-08002B2CF9AE}" pid="159" name="MSIP_Label_aa112399-b73b-40c1-8af2-919b124b9d91_ActionId">
    <vt:lpwstr>bc00df00-0064-4eea-876d-c8dcc4758812</vt:lpwstr>
  </property>
  <property fmtid="{D5CDD505-2E9C-101B-9397-08002B2CF9AE}" pid="160" name="MSIP_Label_aa112399-b73b-40c1-8af2-919b124b9d91_ContentBits">
    <vt:lpwstr>0</vt:lpwstr>
  </property>
  <property fmtid="{D5CDD505-2E9C-101B-9397-08002B2CF9AE}" pid="161" name="ContentTypeId">
    <vt:lpwstr>0x0101002F9FFC2F4692C040A9D99914B314900F00242779CB3C7E2A409FF6832E71E7837E</vt:lpwstr>
  </property>
</Properties>
</file>