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Marktentwicklung/Produzentenpreise/"/>
    </mc:Choice>
  </mc:AlternateContent>
  <xr:revisionPtr revIDLastSave="0" documentId="8_{49E3F488-EEBC-C74C-B9FB-9F832A796BCB}" xr6:coauthVersionLast="47" xr6:coauthVersionMax="47" xr10:uidLastSave="{00000000-0000-0000-0000-000000000000}"/>
  <bookViews>
    <workbookView xWindow="1920" yWindow="500" windowWidth="29040" windowHeight="15720" tabRatio="640" xr2:uid="{00000000-000D-0000-FFFF-FFFF00000000}"/>
  </bookViews>
  <sheets>
    <sheet name="Ppreise Bio" sheetId="1" r:id="rId1"/>
  </sheets>
  <definedNames>
    <definedName name="_xlnm.Print_Area" localSheetId="0">'Ppreise Bio'!$A$1:$A$18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1" l="1"/>
  <c r="G37" i="1" l="1"/>
  <c r="G36" i="1"/>
  <c r="G35" i="1"/>
  <c r="G34" i="1"/>
  <c r="G33" i="1"/>
  <c r="G32" i="1"/>
  <c r="G27" i="1"/>
  <c r="G26" i="1"/>
  <c r="G25" i="1"/>
  <c r="G24" i="1"/>
  <c r="G16" i="1"/>
  <c r="G14" i="1"/>
  <c r="G13" i="1"/>
  <c r="G12" i="1"/>
  <c r="G8" i="1"/>
</calcChain>
</file>

<file path=xl/sharedStrings.xml><?xml version="1.0" encoding="utf-8"?>
<sst xmlns="http://schemas.openxmlformats.org/spreadsheetml/2006/main" count="98" uniqueCount="62">
  <si>
    <r>
      <t>Gemüse</t>
    </r>
    <r>
      <rPr>
        <b/>
        <vertAlign val="superscript"/>
        <sz val="8"/>
        <rFont val="Calibri"/>
        <family val="2"/>
      </rPr>
      <t>6</t>
    </r>
    <phoneticPr fontId="0" type="noConversion"/>
  </si>
  <si>
    <t>Milch, Eier: BLW</t>
  </si>
  <si>
    <t>Getreide und Ölsaaten: Bio Suisse</t>
  </si>
  <si>
    <t>Hackfrüchte: Swisspatat (Kartoffeln)</t>
  </si>
  <si>
    <t>Produzentenpreise Bio</t>
    <phoneticPr fontId="0" type="noConversion"/>
  </si>
  <si>
    <t>2002/04</t>
    <phoneticPr fontId="0" type="noConversion"/>
  </si>
  <si>
    <t>Bankmuni T3</t>
  </si>
  <si>
    <t>Bankkälber T3</t>
  </si>
  <si>
    <t>Schlachtschweine</t>
  </si>
  <si>
    <t>Lämmer T3</t>
  </si>
  <si>
    <t>Eier</t>
  </si>
  <si>
    <t>Eier aus Biohaltung</t>
  </si>
  <si>
    <t>Mahlweizen</t>
  </si>
  <si>
    <t>Dinkel, Klasse A, Brot, Kornkerne im Spelz</t>
  </si>
  <si>
    <t>Kopfsalat</t>
  </si>
  <si>
    <r>
      <t>Futterweizen</t>
    </r>
    <r>
      <rPr>
        <vertAlign val="superscript"/>
        <sz val="8"/>
        <rFont val="Calibri"/>
        <family val="2"/>
      </rPr>
      <t>3</t>
    </r>
    <phoneticPr fontId="0" type="noConversion"/>
  </si>
  <si>
    <r>
      <t>Futtergerste</t>
    </r>
    <r>
      <rPr>
        <vertAlign val="superscript"/>
        <sz val="8"/>
        <rFont val="Calibri"/>
        <family val="2"/>
      </rPr>
      <t>3</t>
    </r>
    <phoneticPr fontId="0" type="noConversion"/>
  </si>
  <si>
    <r>
      <t>Körnermais</t>
    </r>
    <r>
      <rPr>
        <vertAlign val="superscript"/>
        <sz val="8"/>
        <rFont val="Calibri"/>
        <family val="2"/>
      </rPr>
      <t>3</t>
    </r>
    <phoneticPr fontId="0" type="noConversion"/>
  </si>
  <si>
    <r>
      <t>Speisefrühkartoffeln</t>
    </r>
    <r>
      <rPr>
        <vertAlign val="superscript"/>
        <sz val="8"/>
        <rFont val="Calibri"/>
        <family val="2"/>
      </rPr>
      <t>5</t>
    </r>
    <phoneticPr fontId="0" type="noConversion"/>
  </si>
  <si>
    <r>
      <t>Getreide</t>
    </r>
    <r>
      <rPr>
        <b/>
        <vertAlign val="superscript"/>
        <sz val="8"/>
        <rFont val="Calibri"/>
        <family val="2"/>
      </rPr>
      <t>2</t>
    </r>
    <phoneticPr fontId="0" type="noConversion"/>
  </si>
  <si>
    <r>
      <t>Hackfrüchte</t>
    </r>
    <r>
      <rPr>
        <b/>
        <vertAlign val="superscript"/>
        <sz val="8"/>
        <rFont val="Calibri"/>
        <family val="2"/>
      </rPr>
      <t>4</t>
    </r>
    <phoneticPr fontId="0" type="noConversion"/>
  </si>
  <si>
    <r>
      <t>Ölsaaten</t>
    </r>
    <r>
      <rPr>
        <b/>
        <vertAlign val="superscript"/>
        <sz val="8"/>
        <rFont val="Calibri"/>
        <family val="2"/>
      </rPr>
      <t>2</t>
    </r>
    <phoneticPr fontId="0" type="noConversion"/>
  </si>
  <si>
    <t>Festkochende Speisekartoffeln</t>
  </si>
  <si>
    <t>Mehligkochende Speisekartoffeln</t>
  </si>
  <si>
    <t>Veredelungskartoffeln</t>
  </si>
  <si>
    <t>Knollensellerie (Lager)</t>
  </si>
  <si>
    <t>Tomaten, rund</t>
  </si>
  <si>
    <t>Blumenkohl</t>
  </si>
  <si>
    <t>Salatgurken</t>
  </si>
  <si>
    <t>Einheit</t>
    <phoneticPr fontId="0" type="noConversion"/>
  </si>
  <si>
    <t xml:space="preserve"> </t>
  </si>
  <si>
    <t>Quellen:</t>
  </si>
  <si>
    <t>Gemüse: Schweizerische Zentralstelle für Gemüsebau und Spezialkulturen</t>
  </si>
  <si>
    <t>Produkt</t>
    <phoneticPr fontId="0" type="noConversion"/>
  </si>
  <si>
    <t>%</t>
  </si>
  <si>
    <t>Sonnenblumen</t>
  </si>
  <si>
    <t xml:space="preserve">Biomilch </t>
    <phoneticPr fontId="0" type="noConversion"/>
  </si>
  <si>
    <r>
      <t>Schlachtvieh</t>
    </r>
    <r>
      <rPr>
        <b/>
        <vertAlign val="superscript"/>
        <sz val="8"/>
        <rFont val="Calibri"/>
        <family val="2"/>
      </rPr>
      <t>1,2</t>
    </r>
    <phoneticPr fontId="0" type="noConversion"/>
  </si>
  <si>
    <r>
      <t xml:space="preserve">5 </t>
    </r>
    <r>
      <rPr>
        <sz val="7"/>
        <rFont val="Calibri"/>
        <family val="2"/>
      </rPr>
      <t>Kein definitiver Richtpreis; Nur Monate Juni-August gemäss Vermarktungskampagne von swisspatat</t>
    </r>
  </si>
  <si>
    <t>Karotten (Lager)</t>
  </si>
  <si>
    <t>Zwiebeln (Lager)</t>
  </si>
  <si>
    <r>
      <t>Milch</t>
    </r>
    <r>
      <rPr>
        <b/>
        <vertAlign val="superscript"/>
        <sz val="8"/>
        <rFont val="Calibri"/>
        <family val="2"/>
      </rPr>
      <t>7</t>
    </r>
  </si>
  <si>
    <t>–</t>
  </si>
  <si>
    <t>2002/04 –</t>
  </si>
  <si>
    <t>Rp./kg</t>
  </si>
  <si>
    <t>Fr./kg SG</t>
  </si>
  <si>
    <t>Fr./100 kg</t>
  </si>
  <si>
    <t>Fr./kg</t>
  </si>
  <si>
    <t>Fr./St.</t>
  </si>
  <si>
    <t>Ochsen T3</t>
  </si>
  <si>
    <t>Rinder T3</t>
  </si>
  <si>
    <t>Kühe T3</t>
  </si>
  <si>
    <t>-</t>
  </si>
  <si>
    <r>
      <t>1</t>
    </r>
    <r>
      <rPr>
        <sz val="7"/>
        <rFont val="Calibri"/>
        <family val="2"/>
      </rPr>
      <t xml:space="preserve"> Preise franko Schlachthof, ausgenommen Schlachtschweine ab Hof</t>
    </r>
  </si>
  <si>
    <t>Schlachtvieh: Proviande, Bio Suisse, Mutterkuh Schweiz, MGB</t>
  </si>
  <si>
    <t>Rp./St.</t>
  </si>
  <si>
    <r>
      <t xml:space="preserve">2 </t>
    </r>
    <r>
      <rPr>
        <sz val="7"/>
        <rFont val="Calibri"/>
        <family val="2"/>
      </rPr>
      <t>Bruttoproduzentenpreis, Bio Knospe</t>
    </r>
  </si>
  <si>
    <r>
      <t xml:space="preserve">3 </t>
    </r>
    <r>
      <rPr>
        <sz val="7"/>
        <rFont val="Calibri"/>
        <family val="2"/>
      </rPr>
      <t>Bruttoproduzentenpreis, Bio Knospe/ Umstellung</t>
    </r>
  </si>
  <si>
    <r>
      <t>4</t>
    </r>
    <r>
      <rPr>
        <sz val="7"/>
        <rFont val="Calibri"/>
        <family val="2"/>
      </rPr>
      <t xml:space="preserve"> Richtpreise (Wichtigste Sorten arithmetisch gemittelt), lose, exkl. Transport-, Sortier-, Branchebeitragskosten und MWST</t>
    </r>
  </si>
  <si>
    <t>2022/24</t>
  </si>
  <si>
    <r>
      <t xml:space="preserve">6 </t>
    </r>
    <r>
      <rPr>
        <sz val="7"/>
        <rFont val="Calibri"/>
        <family val="2"/>
      </rPr>
      <t>Richtpreise franko Grossverteiler; exkl. Verpackungskosten, gewaschen, Ifco, exkl. MWST, inkl. LSVA</t>
    </r>
  </si>
  <si>
    <r>
      <t xml:space="preserve">7 </t>
    </r>
    <r>
      <rPr>
        <sz val="7"/>
        <rFont val="Calibri"/>
        <family val="2"/>
      </rPr>
      <t>Veränderung 2009/11 – 2022/24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</si>
</sst>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###\ ###\ ##0"/>
    <numFmt numFmtId="167" formatCode="_ * #,##0.0_ ;_ * \-#,##0.0_ ;_ * &quot;-&quot;??_ ;_ @_ "/>
    <numFmt numFmtId="168" formatCode="0.0%"/>
  </numFmts>
  <fonts count="12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CA08C"/>
        <bgColor indexed="64"/>
      </patternFill>
    </fill>
    <fill>
      <patternFill patternType="solid">
        <fgColor rgb="FFFAD4C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/>
    <xf numFmtId="0" fontId="1" fillId="0" borderId="0" applyNumberFormat="0" applyFont="0" applyFill="0" applyBorder="0" applyAlignment="0" applyProtection="0"/>
    <xf numFmtId="9" fontId="10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3" applyAlignment="1">
      <alignment vertical="center"/>
    </xf>
    <xf numFmtId="0" fontId="5" fillId="0" borderId="0" xfId="3" applyFont="1" applyAlignment="1">
      <alignment vertical="center"/>
    </xf>
    <xf numFmtId="0" fontId="3" fillId="0" borderId="0" xfId="3">
      <alignment horizontal="right" vertical="center"/>
    </xf>
    <xf numFmtId="0" fontId="3" fillId="0" borderId="2" xfId="3" applyBorder="1" applyAlignment="1">
      <alignment vertical="center"/>
    </xf>
    <xf numFmtId="0" fontId="3" fillId="0" borderId="2" xfId="3" applyBorder="1">
      <alignment horizontal="right" vertical="center"/>
    </xf>
    <xf numFmtId="167" fontId="3" fillId="0" borderId="0" xfId="3" applyNumberFormat="1">
      <alignment horizontal="right" vertical="center"/>
    </xf>
    <xf numFmtId="2" fontId="3" fillId="0" borderId="0" xfId="2" applyNumberFormat="1" applyFont="1" applyAlignment="1">
      <alignment horizontal="right" vertical="center"/>
    </xf>
    <xf numFmtId="2" fontId="3" fillId="0" borderId="0" xfId="3" applyNumberFormat="1">
      <alignment horizontal="right" vertical="center"/>
    </xf>
    <xf numFmtId="2" fontId="3" fillId="0" borderId="0" xfId="1" applyNumberFormat="1" applyFont="1" applyFill="1" applyBorder="1" applyAlignment="1" applyProtection="1">
      <alignment horizontal="right" vertical="center"/>
      <protection locked="0"/>
    </xf>
    <xf numFmtId="2" fontId="3" fillId="0" borderId="2" xfId="3" applyNumberFormat="1" applyBorder="1">
      <alignment horizontal="right" vertical="center"/>
    </xf>
    <xf numFmtId="0" fontId="4" fillId="0" borderId="0" xfId="3" applyFont="1" applyAlignment="1">
      <alignment vertical="top"/>
    </xf>
    <xf numFmtId="0" fontId="8" fillId="0" borderId="0" xfId="3" applyFont="1" applyAlignment="1">
      <alignment vertical="center"/>
    </xf>
    <xf numFmtId="2" fontId="8" fillId="0" borderId="0" xfId="3" applyNumberFormat="1" applyFont="1">
      <alignment horizontal="right" vertical="center"/>
    </xf>
    <xf numFmtId="0" fontId="2" fillId="2" borderId="1" xfId="3" applyFont="1" applyFill="1" applyBorder="1" applyAlignment="1">
      <alignment vertical="center"/>
    </xf>
    <xf numFmtId="0" fontId="2" fillId="2" borderId="1" xfId="3" applyFont="1" applyFill="1" applyBorder="1">
      <alignment horizontal="right" vertical="center"/>
    </xf>
    <xf numFmtId="0" fontId="2" fillId="2" borderId="1" xfId="2" applyFont="1" applyFill="1" applyBorder="1" applyAlignment="1">
      <alignment horizontal="right" vertical="center"/>
    </xf>
    <xf numFmtId="0" fontId="2" fillId="2" borderId="0" xfId="3" applyFont="1" applyFill="1" applyAlignment="1">
      <alignment vertical="center"/>
    </xf>
    <xf numFmtId="0" fontId="2" fillId="2" borderId="0" xfId="2" applyFont="1" applyFill="1" applyAlignment="1">
      <alignment horizontal="right" vertical="center"/>
    </xf>
    <xf numFmtId="0" fontId="2" fillId="2" borderId="0" xfId="2" quotePrefix="1" applyFont="1" applyFill="1" applyAlignment="1">
      <alignment horizontal="right" vertical="center"/>
    </xf>
    <xf numFmtId="0" fontId="2" fillId="2" borderId="0" xfId="2" applyFont="1" applyFill="1" applyAlignment="1">
      <alignment horizontal="right" vertical="center" wrapText="1"/>
    </xf>
    <xf numFmtId="0" fontId="2" fillId="2" borderId="2" xfId="3" applyFont="1" applyFill="1" applyBorder="1" applyAlignment="1">
      <alignment vertical="center"/>
    </xf>
    <xf numFmtId="0" fontId="2" fillId="2" borderId="2" xfId="3" applyFont="1" applyFill="1" applyBorder="1" applyAlignment="1">
      <alignment horizontal="right" vertical="center" wrapText="1"/>
    </xf>
    <xf numFmtId="0" fontId="9" fillId="3" borderId="0" xfId="3" applyFont="1" applyFill="1" applyAlignment="1">
      <alignment vertical="center"/>
    </xf>
    <xf numFmtId="0" fontId="2" fillId="3" borderId="0" xfId="3" applyFont="1" applyFill="1">
      <alignment horizontal="right" vertical="center"/>
    </xf>
    <xf numFmtId="166" fontId="2" fillId="3" borderId="0" xfId="2" applyNumberFormat="1" applyFont="1" applyFill="1" applyAlignment="1">
      <alignment horizontal="right" vertical="center"/>
    </xf>
    <xf numFmtId="165" fontId="2" fillId="3" borderId="0" xfId="3" applyNumberFormat="1" applyFont="1" applyFill="1" applyAlignment="1">
      <alignment vertical="center"/>
    </xf>
    <xf numFmtId="165" fontId="3" fillId="0" borderId="0" xfId="3" applyNumberFormat="1" applyAlignment="1">
      <alignment vertical="center"/>
    </xf>
    <xf numFmtId="167" fontId="3" fillId="0" borderId="0" xfId="3" applyNumberFormat="1" applyAlignment="1">
      <alignment vertical="center"/>
    </xf>
    <xf numFmtId="2" fontId="3" fillId="0" borderId="0" xfId="3" applyNumberFormat="1" applyAlignment="1">
      <alignment vertical="center"/>
    </xf>
    <xf numFmtId="167" fontId="3" fillId="0" borderId="2" xfId="3" applyNumberFormat="1" applyBorder="1">
      <alignment horizontal="right" vertical="center"/>
    </xf>
    <xf numFmtId="2" fontId="3" fillId="0" borderId="0" xfId="5" applyNumberFormat="1" applyFont="1" applyFill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168" fontId="3" fillId="0" borderId="0" xfId="6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</cellXfs>
  <cellStyles count="5">
    <cellStyle name="Komma" xfId="1" builtinId="3"/>
    <cellStyle name="Komma 10 2 2 3" xfId="5" xr:uid="{B70FB0C4-E9F8-4D5C-9B94-A610BB9137D0}"/>
    <cellStyle name="Komma 10 2 5 2 2" xfId="4" xr:uid="{1497F987-80BB-4B58-85B9-E5827208B3ED}"/>
    <cellStyle name="Prozent" xfId="6" builtinId="5"/>
    <cellStyle name="Standard" xfId="0" builtinId="0"/>
  </cellStyles>
  <dxfs count="0"/>
  <tableStyles count="0" defaultTableStyle="TableStyleMedium2" defaultPivotStyle="PivotStyleLight16"/>
  <colors>
    <mruColors>
      <color rgb="FFFA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K51"/>
  <sheetViews>
    <sheetView tabSelected="1" topLeftCell="A21" zoomScale="150" zoomScaleNormal="150" zoomScaleSheetLayoutView="75" zoomScalePageLayoutView="170" workbookViewId="0">
      <selection sqref="A1:G51"/>
    </sheetView>
  </sheetViews>
  <sheetFormatPr baseColWidth="10" defaultColWidth="10.83203125" defaultRowHeight="12" customHeight="1" x14ac:dyDescent="0.15"/>
  <cols>
    <col min="1" max="1" width="25" style="1" customWidth="1"/>
    <col min="2" max="2" width="10.33203125" style="1" customWidth="1"/>
    <col min="3" max="7" width="7.1640625" style="1" customWidth="1"/>
    <col min="8" max="8" width="5.5" style="1" customWidth="1"/>
    <col min="9" max="16384" width="10.83203125" style="1"/>
  </cols>
  <sheetData>
    <row r="1" spans="1:11" ht="13.25" customHeight="1" x14ac:dyDescent="0.15">
      <c r="A1" s="3" t="s">
        <v>4</v>
      </c>
      <c r="B1" s="2"/>
      <c r="C1" s="2"/>
      <c r="D1" s="2"/>
      <c r="E1" s="2"/>
      <c r="F1" s="2"/>
      <c r="G1" s="2"/>
    </row>
    <row r="2" spans="1:11" ht="10.25" customHeight="1" x14ac:dyDescent="0.15">
      <c r="A2" s="14" t="s">
        <v>33</v>
      </c>
      <c r="B2" s="15" t="s">
        <v>29</v>
      </c>
      <c r="C2" s="16" t="s">
        <v>5</v>
      </c>
      <c r="D2" s="16">
        <v>2022</v>
      </c>
      <c r="E2" s="16">
        <v>2023</v>
      </c>
      <c r="F2" s="16">
        <v>2024</v>
      </c>
      <c r="G2" s="15" t="s">
        <v>43</v>
      </c>
    </row>
    <row r="3" spans="1:11" ht="10.25" customHeight="1" x14ac:dyDescent="0.15">
      <c r="A3" s="17"/>
      <c r="B3" s="17"/>
      <c r="C3" s="18"/>
      <c r="D3" s="19"/>
      <c r="E3" s="19"/>
      <c r="F3" s="19"/>
      <c r="G3" s="20" t="s">
        <v>59</v>
      </c>
    </row>
    <row r="4" spans="1:11" ht="10.25" customHeight="1" x14ac:dyDescent="0.15">
      <c r="A4" s="21"/>
      <c r="B4" s="21"/>
      <c r="C4" s="22"/>
      <c r="D4" s="22"/>
      <c r="E4" s="22"/>
      <c r="F4" s="22"/>
      <c r="G4" s="22" t="s">
        <v>34</v>
      </c>
    </row>
    <row r="5" spans="1:11" ht="10.25" customHeight="1" x14ac:dyDescent="0.15">
      <c r="A5" s="23" t="s">
        <v>41</v>
      </c>
      <c r="B5" s="24"/>
      <c r="C5" s="25"/>
      <c r="D5" s="25"/>
      <c r="E5" s="25"/>
      <c r="F5" s="25"/>
      <c r="G5" s="26"/>
    </row>
    <row r="6" spans="1:11" ht="10.25" customHeight="1" x14ac:dyDescent="0.15">
      <c r="A6" s="1" t="s">
        <v>36</v>
      </c>
      <c r="B6" s="3" t="s">
        <v>44</v>
      </c>
      <c r="C6" s="7">
        <v>89.283675633124929</v>
      </c>
      <c r="D6" s="7">
        <v>88.053299999999993</v>
      </c>
      <c r="E6" s="7">
        <v>91.055599999999998</v>
      </c>
      <c r="F6" s="7">
        <v>92.217100000000002</v>
      </c>
      <c r="G6" s="6">
        <v>18.132852545751966</v>
      </c>
      <c r="I6"/>
      <c r="J6"/>
      <c r="K6"/>
    </row>
    <row r="7" spans="1:11" ht="10.25" customHeight="1" x14ac:dyDescent="0.15">
      <c r="A7" s="23" t="s">
        <v>37</v>
      </c>
      <c r="B7" s="24"/>
      <c r="C7" s="25"/>
      <c r="D7" s="25"/>
      <c r="E7" s="25"/>
      <c r="F7" s="25"/>
      <c r="G7" s="26"/>
    </row>
    <row r="8" spans="1:11" ht="10" customHeight="1" x14ac:dyDescent="0.15">
      <c r="A8" s="1" t="s">
        <v>6</v>
      </c>
      <c r="B8" s="3" t="s">
        <v>45</v>
      </c>
      <c r="C8" s="7">
        <v>8.76</v>
      </c>
      <c r="D8" s="29">
        <v>10.597083333333334</v>
      </c>
      <c r="E8" s="29">
        <v>10.11</v>
      </c>
      <c r="F8" s="31">
        <v>10.34</v>
      </c>
      <c r="G8" s="6">
        <f>(AVERAGE(D8:F8)/C8-1)*100</f>
        <v>18.139586504312533</v>
      </c>
    </row>
    <row r="9" spans="1:11" ht="10" customHeight="1" x14ac:dyDescent="0.15">
      <c r="A9" s="34" t="s">
        <v>49</v>
      </c>
      <c r="B9" s="3" t="s">
        <v>45</v>
      </c>
      <c r="C9" s="32" t="s">
        <v>52</v>
      </c>
      <c r="D9" s="29">
        <v>10.597083333333334</v>
      </c>
      <c r="E9" s="29">
        <v>10.11</v>
      </c>
      <c r="F9" s="31">
        <v>10.34</v>
      </c>
      <c r="G9" s="32" t="s">
        <v>52</v>
      </c>
    </row>
    <row r="10" spans="1:11" ht="10" customHeight="1" x14ac:dyDescent="0.15">
      <c r="A10" s="34" t="s">
        <v>50</v>
      </c>
      <c r="B10" s="3" t="s">
        <v>45</v>
      </c>
      <c r="C10" s="32" t="s">
        <v>52</v>
      </c>
      <c r="D10" s="29">
        <v>10.597083333333334</v>
      </c>
      <c r="E10" s="29">
        <v>10.11</v>
      </c>
      <c r="F10" s="31">
        <v>10.34</v>
      </c>
      <c r="G10" s="32" t="s">
        <v>52</v>
      </c>
    </row>
    <row r="11" spans="1:11" ht="10" customHeight="1" x14ac:dyDescent="0.15">
      <c r="A11" s="34" t="s">
        <v>51</v>
      </c>
      <c r="B11" s="3" t="s">
        <v>45</v>
      </c>
      <c r="C11" s="32" t="s">
        <v>52</v>
      </c>
      <c r="D11" s="32">
        <v>10.199999999999999</v>
      </c>
      <c r="E11" s="29">
        <v>9.9</v>
      </c>
      <c r="F11" s="31">
        <v>10.11</v>
      </c>
      <c r="G11" s="32" t="s">
        <v>52</v>
      </c>
    </row>
    <row r="12" spans="1:11" ht="10.25" customHeight="1" x14ac:dyDescent="0.15">
      <c r="A12" s="1" t="s">
        <v>7</v>
      </c>
      <c r="B12" s="3" t="s">
        <v>45</v>
      </c>
      <c r="C12" s="7">
        <v>13.2</v>
      </c>
      <c r="D12" s="29">
        <v>16.614583333333332</v>
      </c>
      <c r="E12" s="29">
        <v>15.56</v>
      </c>
      <c r="F12" s="31">
        <v>14.89</v>
      </c>
      <c r="G12" s="6">
        <f>(AVERAGE(D12:F12)/C12-1)*100</f>
        <v>18.849957912457917</v>
      </c>
    </row>
    <row r="13" spans="1:11" ht="10.25" customHeight="1" x14ac:dyDescent="0.15">
      <c r="A13" s="1" t="s">
        <v>8</v>
      </c>
      <c r="B13" s="3" t="s">
        <v>45</v>
      </c>
      <c r="C13" s="7">
        <v>6.88</v>
      </c>
      <c r="D13" s="29">
        <v>7.7449999999999983</v>
      </c>
      <c r="E13" s="29">
        <v>7.8</v>
      </c>
      <c r="F13" s="31">
        <v>7.75</v>
      </c>
      <c r="G13" s="6">
        <f>(AVERAGE(D13:F13)/C13-1)*100</f>
        <v>12.863372093023262</v>
      </c>
    </row>
    <row r="14" spans="1:11" ht="10.25" customHeight="1" x14ac:dyDescent="0.15">
      <c r="A14" s="1" t="s">
        <v>9</v>
      </c>
      <c r="B14" s="3" t="s">
        <v>45</v>
      </c>
      <c r="C14" s="7">
        <v>13.1</v>
      </c>
      <c r="D14" s="29">
        <v>16.129166666666663</v>
      </c>
      <c r="E14" s="29">
        <v>15.53</v>
      </c>
      <c r="F14" s="31">
        <v>16.21</v>
      </c>
      <c r="G14" s="6">
        <f>(AVERAGE(D14:F14)/C14-1)*100</f>
        <v>21.804495335029685</v>
      </c>
    </row>
    <row r="15" spans="1:11" ht="10.25" customHeight="1" x14ac:dyDescent="0.15">
      <c r="A15" s="23" t="s">
        <v>10</v>
      </c>
      <c r="B15" s="24"/>
      <c r="C15" s="25"/>
      <c r="D15" s="25"/>
      <c r="E15" s="25"/>
      <c r="F15" s="25"/>
      <c r="G15" s="26"/>
    </row>
    <row r="16" spans="1:11" ht="10.25" customHeight="1" x14ac:dyDescent="0.15">
      <c r="A16" s="1" t="s">
        <v>11</v>
      </c>
      <c r="B16" s="3" t="s">
        <v>55</v>
      </c>
      <c r="C16" s="7">
        <v>39.579803548960165</v>
      </c>
      <c r="D16" s="7">
        <v>44.3</v>
      </c>
      <c r="E16" s="7">
        <v>45.61</v>
      </c>
      <c r="F16" s="7">
        <v>45.62</v>
      </c>
      <c r="G16" s="6">
        <f>(AVERAGE(D16:F16)/C16-1)*100</f>
        <v>14.140704641909597</v>
      </c>
    </row>
    <row r="17" spans="1:9" ht="10.25" customHeight="1" x14ac:dyDescent="0.15">
      <c r="A17" s="23" t="s">
        <v>19</v>
      </c>
      <c r="B17" s="24"/>
      <c r="C17" s="25"/>
      <c r="D17" s="25"/>
      <c r="E17" s="25"/>
      <c r="F17" s="25"/>
      <c r="G17" s="26"/>
    </row>
    <row r="18" spans="1:9" ht="10.25" customHeight="1" x14ac:dyDescent="0.15">
      <c r="A18" s="1" t="s">
        <v>12</v>
      </c>
      <c r="B18" s="3" t="s">
        <v>46</v>
      </c>
      <c r="C18" s="7" t="s">
        <v>42</v>
      </c>
      <c r="D18" s="7">
        <v>107.552138</v>
      </c>
      <c r="E18" s="7">
        <v>106.8387</v>
      </c>
      <c r="F18" s="7">
        <v>107.19929999999999</v>
      </c>
      <c r="G18" s="7" t="s">
        <v>42</v>
      </c>
      <c r="H18" s="33"/>
    </row>
    <row r="19" spans="1:9" ht="10.25" customHeight="1" x14ac:dyDescent="0.15">
      <c r="A19" s="1" t="s">
        <v>13</v>
      </c>
      <c r="B19" s="3" t="s">
        <v>46</v>
      </c>
      <c r="C19" s="8" t="s">
        <v>42</v>
      </c>
      <c r="D19" s="8">
        <v>115.957466</v>
      </c>
      <c r="E19" s="8">
        <v>116.87949999999999</v>
      </c>
      <c r="F19" s="8">
        <v>112.0445</v>
      </c>
      <c r="G19" s="8" t="s">
        <v>42</v>
      </c>
      <c r="H19" s="33"/>
    </row>
    <row r="20" spans="1:9" ht="10.25" customHeight="1" x14ac:dyDescent="0.15">
      <c r="A20" s="1" t="s">
        <v>15</v>
      </c>
      <c r="B20" s="3" t="s">
        <v>46</v>
      </c>
      <c r="C20" s="8" t="s">
        <v>42</v>
      </c>
      <c r="D20" s="8">
        <v>86.6984633</v>
      </c>
      <c r="E20" s="8">
        <v>88.895099999999999</v>
      </c>
      <c r="F20" s="8">
        <v>88.751599999999996</v>
      </c>
      <c r="G20" s="8" t="s">
        <v>42</v>
      </c>
      <c r="H20" s="33"/>
    </row>
    <row r="21" spans="1:9" ht="10.25" customHeight="1" x14ac:dyDescent="0.15">
      <c r="A21" s="1" t="s">
        <v>16</v>
      </c>
      <c r="B21" s="3" t="s">
        <v>46</v>
      </c>
      <c r="C21" s="8" t="s">
        <v>42</v>
      </c>
      <c r="D21" s="8">
        <v>77.405654960000007</v>
      </c>
      <c r="E21" s="8">
        <v>79.469700000000003</v>
      </c>
      <c r="F21" s="8">
        <v>77.516499999999994</v>
      </c>
      <c r="G21" s="8" t="s">
        <v>42</v>
      </c>
      <c r="H21" s="33"/>
    </row>
    <row r="22" spans="1:9" ht="10.25" customHeight="1" x14ac:dyDescent="0.15">
      <c r="A22" s="1" t="s">
        <v>17</v>
      </c>
      <c r="B22" s="3" t="s">
        <v>46</v>
      </c>
      <c r="C22" s="8" t="s">
        <v>42</v>
      </c>
      <c r="D22" s="8">
        <v>84.740221120000001</v>
      </c>
      <c r="E22" s="8">
        <v>84.519000000000005</v>
      </c>
      <c r="F22" s="8">
        <v>82.691999999999993</v>
      </c>
      <c r="G22" s="8" t="s">
        <v>42</v>
      </c>
      <c r="H22" s="33"/>
    </row>
    <row r="23" spans="1:9" ht="10.25" customHeight="1" x14ac:dyDescent="0.15">
      <c r="A23" s="23" t="s">
        <v>20</v>
      </c>
      <c r="B23" s="24"/>
      <c r="C23" s="25"/>
      <c r="D23" s="25"/>
      <c r="E23" s="25"/>
      <c r="F23" s="25"/>
      <c r="G23" s="26"/>
    </row>
    <row r="24" spans="1:9" ht="10.25" customHeight="1" x14ac:dyDescent="0.15">
      <c r="A24" s="1" t="s">
        <v>22</v>
      </c>
      <c r="B24" s="3" t="s">
        <v>46</v>
      </c>
      <c r="C24" s="8">
        <v>85.121951219512198</v>
      </c>
      <c r="D24" s="8">
        <v>87.116249999999994</v>
      </c>
      <c r="E24" s="8">
        <v>99.45</v>
      </c>
      <c r="F24" s="8">
        <v>101.4421</v>
      </c>
      <c r="G24" s="6">
        <f>(AVERAGE(D24:F24)/C24-1)*100</f>
        <v>12.782639446036303</v>
      </c>
    </row>
    <row r="25" spans="1:9" ht="10.25" customHeight="1" x14ac:dyDescent="0.15">
      <c r="A25" s="1" t="s">
        <v>23</v>
      </c>
      <c r="B25" s="3" t="s">
        <v>46</v>
      </c>
      <c r="C25" s="8">
        <v>71.951219512195138</v>
      </c>
      <c r="D25" s="8">
        <v>84.288750000000007</v>
      </c>
      <c r="E25" s="8">
        <v>99.45</v>
      </c>
      <c r="F25" s="8">
        <v>101.4421</v>
      </c>
      <c r="G25" s="6">
        <f>(AVERAGE(D25:F25)/C25-1)*100</f>
        <v>32.117681920903941</v>
      </c>
    </row>
    <row r="26" spans="1:9" ht="10.25" customHeight="1" x14ac:dyDescent="0.15">
      <c r="A26" s="1" t="s">
        <v>24</v>
      </c>
      <c r="B26" s="3" t="s">
        <v>46</v>
      </c>
      <c r="C26" s="8">
        <v>72.195121951219519</v>
      </c>
      <c r="D26" s="8">
        <v>82.875</v>
      </c>
      <c r="E26" s="8">
        <v>86.53125</v>
      </c>
      <c r="F26" s="8">
        <v>88.146999999999991</v>
      </c>
      <c r="G26" s="6">
        <f>(AVERAGE(D26:F26)/C26-1)*100</f>
        <v>18.915351914414401</v>
      </c>
    </row>
    <row r="27" spans="1:9" ht="10.25" customHeight="1" x14ac:dyDescent="0.15">
      <c r="A27" s="1" t="s">
        <v>18</v>
      </c>
      <c r="B27" s="3" t="s">
        <v>46</v>
      </c>
      <c r="C27" s="8">
        <v>108.56785490931833</v>
      </c>
      <c r="D27" s="8">
        <v>157.39285714285717</v>
      </c>
      <c r="E27" s="8">
        <v>178.98214285714283</v>
      </c>
      <c r="F27" s="8">
        <v>178.97249999999994</v>
      </c>
      <c r="G27" s="6">
        <f>(AVERAGE(D27:F27)/C27-1)*100</f>
        <v>58.225931739631335</v>
      </c>
    </row>
    <row r="28" spans="1:9" ht="10.25" customHeight="1" x14ac:dyDescent="0.15">
      <c r="A28" s="23" t="s">
        <v>21</v>
      </c>
      <c r="B28" s="24"/>
      <c r="C28" s="25"/>
      <c r="D28" s="25"/>
      <c r="E28" s="25"/>
      <c r="F28" s="25"/>
      <c r="G28" s="26"/>
    </row>
    <row r="29" spans="1:9" ht="10.25" customHeight="1" x14ac:dyDescent="0.15">
      <c r="A29" s="1" t="s">
        <v>35</v>
      </c>
      <c r="B29" s="3" t="s">
        <v>46</v>
      </c>
      <c r="C29" s="8" t="s">
        <v>42</v>
      </c>
      <c r="D29" s="8">
        <v>151.20454377894501</v>
      </c>
      <c r="E29" s="8">
        <v>153.11940000000001</v>
      </c>
      <c r="F29" s="8">
        <v>153.92660000000001</v>
      </c>
      <c r="G29" s="6" t="s">
        <v>42</v>
      </c>
    </row>
    <row r="30" spans="1:9" ht="10.25" customHeight="1" x14ac:dyDescent="0.15">
      <c r="A30" s="23" t="s">
        <v>0</v>
      </c>
      <c r="B30" s="24"/>
      <c r="C30" s="25"/>
      <c r="D30" s="25"/>
      <c r="E30" s="25"/>
      <c r="F30" s="25"/>
      <c r="G30" s="26"/>
    </row>
    <row r="31" spans="1:9" ht="10.25" customHeight="1" x14ac:dyDescent="0.15">
      <c r="A31" s="12" t="s">
        <v>39</v>
      </c>
      <c r="B31" s="3" t="s">
        <v>47</v>
      </c>
      <c r="C31" s="9">
        <v>1.93</v>
      </c>
      <c r="D31" s="13">
        <v>2.46</v>
      </c>
      <c r="E31" s="13">
        <v>1.94</v>
      </c>
      <c r="F31" s="13">
        <v>2.57</v>
      </c>
      <c r="G31" s="6">
        <f>(AVERAGE(D31:F31)/C31-1)*100</f>
        <v>20.379965457685678</v>
      </c>
      <c r="H31" s="27"/>
      <c r="I31"/>
    </row>
    <row r="32" spans="1:9" ht="10.25" customHeight="1" x14ac:dyDescent="0.15">
      <c r="A32" s="12" t="s">
        <v>40</v>
      </c>
      <c r="B32" s="3" t="s">
        <v>47</v>
      </c>
      <c r="C32" s="9">
        <v>2.98</v>
      </c>
      <c r="D32" s="13">
        <v>3.21</v>
      </c>
      <c r="E32" s="13">
        <v>2.17</v>
      </c>
      <c r="F32" s="13">
        <v>3.16</v>
      </c>
      <c r="G32" s="6">
        <f t="shared" ref="G32:G36" si="0">(AVERAGE(D32:F32)/C32-1)*100</f>
        <v>-4.4742729306487821</v>
      </c>
      <c r="H32" s="27"/>
      <c r="I32"/>
    </row>
    <row r="33" spans="1:9" ht="10.25" customHeight="1" x14ac:dyDescent="0.15">
      <c r="A33" s="1" t="s">
        <v>25</v>
      </c>
      <c r="B33" s="3" t="s">
        <v>47</v>
      </c>
      <c r="C33" s="9">
        <v>3.43</v>
      </c>
      <c r="D33" s="13">
        <v>4.9800000000000004</v>
      </c>
      <c r="E33" s="13">
        <v>5.05</v>
      </c>
      <c r="F33" s="13">
        <v>4.08</v>
      </c>
      <c r="G33" s="6">
        <f t="shared" si="0"/>
        <v>37.123420796890194</v>
      </c>
      <c r="H33" s="27"/>
      <c r="I33"/>
    </row>
    <row r="34" spans="1:9" ht="10.25" customHeight="1" x14ac:dyDescent="0.15">
      <c r="A34" s="1" t="s">
        <v>26</v>
      </c>
      <c r="B34" s="3" t="s">
        <v>47</v>
      </c>
      <c r="C34" s="9">
        <v>3.26</v>
      </c>
      <c r="D34" s="13">
        <v>4.8</v>
      </c>
      <c r="E34" s="13">
        <v>5.2</v>
      </c>
      <c r="F34" s="13">
        <v>5.2</v>
      </c>
      <c r="G34" s="6">
        <f t="shared" si="0"/>
        <v>55.419222903885476</v>
      </c>
      <c r="H34" s="28"/>
      <c r="I34"/>
    </row>
    <row r="35" spans="1:9" ht="10.25" customHeight="1" x14ac:dyDescent="0.15">
      <c r="A35" s="1" t="s">
        <v>14</v>
      </c>
      <c r="B35" s="3" t="s">
        <v>48</v>
      </c>
      <c r="C35" s="9">
        <v>1.4</v>
      </c>
      <c r="D35" s="13">
        <v>1.72</v>
      </c>
      <c r="E35" s="13">
        <v>1.83</v>
      </c>
      <c r="F35" s="13">
        <v>1.67</v>
      </c>
      <c r="G35" s="6">
        <f t="shared" si="0"/>
        <v>24.285714285714288</v>
      </c>
      <c r="H35" s="27"/>
      <c r="I35"/>
    </row>
    <row r="36" spans="1:9" ht="10.25" customHeight="1" x14ac:dyDescent="0.15">
      <c r="A36" s="1" t="s">
        <v>27</v>
      </c>
      <c r="B36" s="3" t="s">
        <v>47</v>
      </c>
      <c r="C36" s="8">
        <v>3.51</v>
      </c>
      <c r="D36" s="13">
        <v>5.01</v>
      </c>
      <c r="E36" s="13">
        <v>5.63</v>
      </c>
      <c r="F36" s="13">
        <v>5.46</v>
      </c>
      <c r="G36" s="6">
        <f t="shared" si="0"/>
        <v>52.896486229819594</v>
      </c>
      <c r="H36" s="27"/>
      <c r="I36"/>
    </row>
    <row r="37" spans="1:9" ht="10.25" customHeight="1" x14ac:dyDescent="0.15">
      <c r="A37" s="4" t="s">
        <v>28</v>
      </c>
      <c r="B37" s="5" t="s">
        <v>48</v>
      </c>
      <c r="C37" s="10">
        <v>1.45</v>
      </c>
      <c r="D37" s="10">
        <v>2.16</v>
      </c>
      <c r="E37" s="10">
        <v>2</v>
      </c>
      <c r="F37" s="10">
        <v>1.91</v>
      </c>
      <c r="G37" s="30">
        <f>(AVERAGE(D37:F37)/C37-1)*100</f>
        <v>39.540229885057478</v>
      </c>
      <c r="H37" s="27"/>
      <c r="I37"/>
    </row>
    <row r="38" spans="1:9" ht="10.25" customHeight="1" x14ac:dyDescent="0.15">
      <c r="B38" s="3"/>
      <c r="C38" s="8"/>
      <c r="D38" s="8"/>
      <c r="E38" s="8"/>
      <c r="F38" s="8"/>
      <c r="G38" s="8"/>
    </row>
    <row r="39" spans="1:9" ht="10.25" customHeight="1" x14ac:dyDescent="0.15">
      <c r="A39" s="11" t="s">
        <v>53</v>
      </c>
    </row>
    <row r="40" spans="1:9" ht="10.25" customHeight="1" x14ac:dyDescent="0.15">
      <c r="A40" s="11" t="s">
        <v>56</v>
      </c>
    </row>
    <row r="41" spans="1:9" ht="10.25" customHeight="1" x14ac:dyDescent="0.15">
      <c r="A41" s="11" t="s">
        <v>57</v>
      </c>
      <c r="C41" s="1" t="s">
        <v>30</v>
      </c>
    </row>
    <row r="42" spans="1:9" ht="10.25" customHeight="1" x14ac:dyDescent="0.15">
      <c r="A42" s="11" t="s">
        <v>58</v>
      </c>
    </row>
    <row r="43" spans="1:9" ht="10.25" customHeight="1" x14ac:dyDescent="0.15">
      <c r="A43" s="11" t="s">
        <v>38</v>
      </c>
    </row>
    <row r="44" spans="1:9" s="12" customFormat="1" ht="10.25" customHeight="1" x14ac:dyDescent="0.15">
      <c r="A44" s="11" t="s">
        <v>60</v>
      </c>
    </row>
    <row r="45" spans="1:9" s="12" customFormat="1" ht="10.25" customHeight="1" x14ac:dyDescent="0.15">
      <c r="A45" s="11" t="s">
        <v>61</v>
      </c>
    </row>
    <row r="46" spans="1:9" ht="10.25" customHeight="1" x14ac:dyDescent="0.15">
      <c r="A46" s="2" t="s">
        <v>31</v>
      </c>
    </row>
    <row r="47" spans="1:9" ht="10.25" customHeight="1" x14ac:dyDescent="0.15">
      <c r="A47" s="2" t="s">
        <v>1</v>
      </c>
    </row>
    <row r="48" spans="1:9" ht="10.25" customHeight="1" x14ac:dyDescent="0.15">
      <c r="A48" s="2" t="s">
        <v>54</v>
      </c>
    </row>
    <row r="49" spans="1:1" ht="10.25" customHeight="1" x14ac:dyDescent="0.15">
      <c r="A49" s="2" t="s">
        <v>2</v>
      </c>
    </row>
    <row r="50" spans="1:1" ht="10.25" customHeight="1" x14ac:dyDescent="0.15">
      <c r="A50" s="2" t="s">
        <v>3</v>
      </c>
    </row>
    <row r="51" spans="1:1" ht="10.25" customHeight="1" x14ac:dyDescent="0.15">
      <c r="A51" s="2" t="s">
        <v>32</v>
      </c>
    </row>
  </sheetData>
  <mergeCells count="1">
    <mergeCell ref="A1:G1"/>
  </mergeCells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Markt_Anhang_Tabellen_3_12_Tab_Ppreise_Bio_d"/>
    <f:field ref="objsubject" par="" edit="true" text=""/>
    <f:field ref="objcreatedby" par="" text="Bühlmann, Monique, BLW"/>
    <f:field ref="objcreatedat" par="" text="23.12.2018 11:35:41"/>
    <f:field ref="objchangedby" par="" text="Afangbedji, Michel Yawo, BLW"/>
    <f:field ref="objmodifiedat" par="" text="17.09.2019 18:33:3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_Ppreise_Bio_d"/>
    <f:field ref="CHPRECONFIG_1_1001_Objektname" par="" edit="true" text="AB19_Markt_Anhang_Tabellen_3_12_Tab_Ppreise_Bio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E3D488B3-4153-403F-B263-104DDA9F6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21C34-F018-4853-AD3C-DBE75E7A7D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73F739-4495-4FCF-AD81-BB5C4A1F5798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Ppreise Bio</vt:lpstr>
      <vt:lpstr>'Ppreise Bio'!Druckbereich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2015-08-25T13:05:34Z</cp:lastPrinted>
  <dcterms:created xsi:type="dcterms:W3CDTF">2000-03-03T11:41:03Z</dcterms:created>
  <dcterms:modified xsi:type="dcterms:W3CDTF">2025-10-15T13:46:39Z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COO.2101.101.6.1444814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*COO.2101.101.6.1444814*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AB19_Markt_Anhang_Tabellen_3_12_Tab_Ppreise_Bio_d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8</vt:lpwstr>
  </property>
  <property fmtid="{D5CDD505-2E9C-101B-9397-08002B2CF9AE}" pid="84" name="FSC#EVDCFG@15.1400:ActualVersionCreatedAt">
    <vt:lpwstr>2019-09-16T10:29:59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2025-05-05T13:29:28Z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962aaae7-49c2-4d4d-abe6-cbb98f6d2d9c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