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Bestimmungsgründe der Digitalisierung/Korr/"/>
    </mc:Choice>
  </mc:AlternateContent>
  <xr:revisionPtr revIDLastSave="0" documentId="8_{2571B675-9613-7440-98F9-1B6C20A44461}" xr6:coauthVersionLast="47" xr6:coauthVersionMax="47" xr10:uidLastSave="{00000000-0000-0000-0000-000000000000}"/>
  <bookViews>
    <workbookView xWindow="1920" yWindow="500" windowWidth="29040" windowHeight="15720" xr2:uid="{8A657EFF-C629-4FD4-B0F9-92445BE2F4B4}"/>
  </bookViews>
  <sheets>
    <sheet name="Einstell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F11" i="2"/>
  <c r="G9" i="2" s="1"/>
  <c r="D11" i="2"/>
  <c r="E9" i="2" s="1"/>
  <c r="B11" i="2"/>
  <c r="C8" i="2" s="1"/>
  <c r="G10" i="2" l="1"/>
  <c r="C10" i="2"/>
  <c r="E11" i="2"/>
  <c r="I5" i="2"/>
  <c r="I9" i="2"/>
  <c r="C9" i="2"/>
  <c r="E10" i="2"/>
  <c r="C11" i="2"/>
  <c r="G5" i="2"/>
  <c r="I6" i="2"/>
  <c r="G11" i="2"/>
  <c r="C5" i="2"/>
  <c r="E6" i="2"/>
  <c r="I8" i="2"/>
  <c r="G7" i="2"/>
  <c r="C7" i="2"/>
  <c r="E8" i="2"/>
  <c r="G8" i="2"/>
  <c r="I10" i="2"/>
  <c r="E5" i="2"/>
  <c r="I7" i="2"/>
  <c r="G6" i="2"/>
  <c r="C6" i="2"/>
  <c r="E7" i="2"/>
</calcChain>
</file>

<file path=xl/sharedStrings.xml><?xml version="1.0" encoding="utf-8"?>
<sst xmlns="http://schemas.openxmlformats.org/spreadsheetml/2006/main" count="21" uniqueCount="14">
  <si>
    <t>(%)</t>
  </si>
  <si>
    <t>(N)</t>
  </si>
  <si>
    <t>No</t>
  </si>
  <si>
    <t>Forse</t>
  </si>
  <si>
    <t>Sì</t>
  </si>
  <si>
    <t>Nessuna indicazione</t>
  </si>
  <si>
    <t>Piuttosto sì</t>
  </si>
  <si>
    <t>Piuttosto no</t>
  </si>
  <si>
    <t>Recinto virtuale</t>
  </si>
  <si>
    <t>Robot sarchiatore</t>
  </si>
  <si>
    <t>Fonte: Reissig 2025</t>
  </si>
  <si>
    <t>Recinton virtuale</t>
  </si>
  <si>
    <t xml:space="preserve">Frequenza e percentuale dell'accettazione generale e del potenziale utilizzo di </t>
  </si>
  <si>
    <t>robot sarchiatori e di recinti virtuali autonomi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</si>
</sst>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0" xfId="0" applyFont="1"/>
    <xf numFmtId="1" fontId="3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1CDB-DBEB-48EF-BCC5-1E8A9F1CC1B7}">
  <dimension ref="A1:I12"/>
  <sheetViews>
    <sheetView tabSelected="1" zoomScale="202" zoomScaleNormal="202" workbookViewId="0">
      <selection activeCell="A2" sqref="A2"/>
    </sheetView>
  </sheetViews>
  <sheetFormatPr baseColWidth="10" defaultColWidth="11" defaultRowHeight="14" x14ac:dyDescent="0.15"/>
  <cols>
    <col min="2" max="2" width="5.1640625" customWidth="1"/>
    <col min="3" max="3" width="3.33203125" customWidth="1"/>
    <col min="4" max="4" width="5.1640625" customWidth="1"/>
    <col min="5" max="5" width="4.1640625" customWidth="1"/>
    <col min="6" max="6" width="5.83203125" customWidth="1"/>
    <col min="7" max="7" width="4.5" customWidth="1"/>
    <col min="8" max="8" width="6.33203125" customWidth="1"/>
    <col min="9" max="9" width="4.33203125" customWidth="1"/>
  </cols>
  <sheetData>
    <row r="1" spans="1:9" x14ac:dyDescent="0.15">
      <c r="A1" s="9" t="s">
        <v>12</v>
      </c>
      <c r="B1" s="2"/>
      <c r="C1" s="2"/>
      <c r="D1" s="2"/>
      <c r="E1" s="2"/>
      <c r="F1" s="2"/>
      <c r="G1" s="9"/>
      <c r="H1" s="9"/>
      <c r="I1" s="9"/>
    </row>
    <row r="2" spans="1:9" x14ac:dyDescent="0.15">
      <c r="A2" s="9" t="s">
        <v>13</v>
      </c>
      <c r="B2" s="2"/>
      <c r="C2" s="2"/>
      <c r="D2" s="2"/>
      <c r="E2" s="2"/>
      <c r="F2" s="2"/>
      <c r="G2" s="9"/>
      <c r="H2" s="9"/>
      <c r="I2" s="9"/>
    </row>
    <row r="3" spans="1:9" x14ac:dyDescent="0.15">
      <c r="A3" s="2"/>
      <c r="B3" s="8" t="s">
        <v>9</v>
      </c>
      <c r="C3" s="8"/>
      <c r="D3" s="8" t="s">
        <v>8</v>
      </c>
      <c r="E3" s="8"/>
      <c r="F3" s="8" t="s">
        <v>9</v>
      </c>
      <c r="G3" s="8"/>
      <c r="H3" s="8" t="s">
        <v>11</v>
      </c>
      <c r="I3" s="8"/>
    </row>
    <row r="4" spans="1:9" x14ac:dyDescent="0.15">
      <c r="A4" s="3"/>
      <c r="B4" s="3" t="s">
        <v>1</v>
      </c>
      <c r="C4" s="3" t="s">
        <v>0</v>
      </c>
      <c r="D4" s="3" t="s">
        <v>1</v>
      </c>
      <c r="E4" s="3" t="s">
        <v>0</v>
      </c>
      <c r="F4" s="3" t="s">
        <v>1</v>
      </c>
      <c r="G4" s="3" t="s">
        <v>0</v>
      </c>
      <c r="H4" s="3" t="s">
        <v>1</v>
      </c>
      <c r="I4" s="3" t="s">
        <v>0</v>
      </c>
    </row>
    <row r="5" spans="1:9" x14ac:dyDescent="0.15">
      <c r="A5" s="1" t="s">
        <v>2</v>
      </c>
      <c r="B5" s="6">
        <v>50</v>
      </c>
      <c r="C5" s="7">
        <f>B5/B11*100</f>
        <v>9.4517958412098295</v>
      </c>
      <c r="D5" s="6">
        <v>161</v>
      </c>
      <c r="E5" s="6">
        <f>D5/D11*100</f>
        <v>21.352785145888596</v>
      </c>
      <c r="F5" s="7">
        <v>71</v>
      </c>
      <c r="G5" s="6">
        <f>F5/F11*100</f>
        <v>13.39622641509434</v>
      </c>
      <c r="H5" s="6">
        <v>241</v>
      </c>
      <c r="I5" s="7">
        <f>H5/H11*100</f>
        <v>31.962864721485413</v>
      </c>
    </row>
    <row r="6" spans="1:9" x14ac:dyDescent="0.15">
      <c r="A6" s="1" t="s">
        <v>7</v>
      </c>
      <c r="B6" s="6">
        <v>38</v>
      </c>
      <c r="C6" s="7">
        <f>B6/B11*100</f>
        <v>7.1833648393194709</v>
      </c>
      <c r="D6" s="6">
        <v>169</v>
      </c>
      <c r="E6" s="6">
        <f>D6/D11*100</f>
        <v>22.413793103448278</v>
      </c>
      <c r="F6" s="7">
        <v>55</v>
      </c>
      <c r="G6" s="6">
        <f>F6/F11*100</f>
        <v>10.377358490566039</v>
      </c>
      <c r="H6" s="6">
        <v>160</v>
      </c>
      <c r="I6" s="7">
        <f>H6/H11*100</f>
        <v>21.220159151193634</v>
      </c>
    </row>
    <row r="7" spans="1:9" x14ac:dyDescent="0.15">
      <c r="A7" s="1" t="s">
        <v>3</v>
      </c>
      <c r="B7" s="6">
        <v>95</v>
      </c>
      <c r="C7" s="7">
        <f>B7/B11*100</f>
        <v>17.958412098298677</v>
      </c>
      <c r="D7" s="6">
        <v>178</v>
      </c>
      <c r="E7" s="6">
        <f>D7/D11*100</f>
        <v>23.607427055702917</v>
      </c>
      <c r="F7" s="7">
        <v>101</v>
      </c>
      <c r="G7" s="6">
        <f>F7/F11*100</f>
        <v>19.056603773584907</v>
      </c>
      <c r="H7" s="6">
        <v>180</v>
      </c>
      <c r="I7" s="7">
        <f>H7/H11*100</f>
        <v>23.872679045092838</v>
      </c>
    </row>
    <row r="8" spans="1:9" x14ac:dyDescent="0.15">
      <c r="A8" s="1" t="s">
        <v>6</v>
      </c>
      <c r="B8" s="6">
        <v>152</v>
      </c>
      <c r="C8" s="7">
        <f>B8/B11*100</f>
        <v>28.733459357277884</v>
      </c>
      <c r="D8" s="6">
        <v>151</v>
      </c>
      <c r="E8" s="6">
        <f>D8/D11*100</f>
        <v>20.026525198938991</v>
      </c>
      <c r="F8" s="7">
        <v>142</v>
      </c>
      <c r="G8" s="6">
        <f>F8/F11*100</f>
        <v>26.79245283018868</v>
      </c>
      <c r="H8" s="6">
        <v>91</v>
      </c>
      <c r="I8" s="7">
        <f>H8/H11*100</f>
        <v>12.068965517241379</v>
      </c>
    </row>
    <row r="9" spans="1:9" x14ac:dyDescent="0.15">
      <c r="A9" s="1" t="s">
        <v>4</v>
      </c>
      <c r="B9" s="6">
        <v>188</v>
      </c>
      <c r="C9" s="7">
        <f>B9/B11*100</f>
        <v>35.538752362948962</v>
      </c>
      <c r="D9" s="6">
        <v>86</v>
      </c>
      <c r="E9" s="6">
        <f>D9/D11*100</f>
        <v>11.405835543766578</v>
      </c>
      <c r="F9" s="7">
        <v>156</v>
      </c>
      <c r="G9" s="6">
        <f>F9/F11*100</f>
        <v>29.433962264150942</v>
      </c>
      <c r="H9" s="6">
        <v>75</v>
      </c>
      <c r="I9" s="7">
        <f>H9/H11*100</f>
        <v>9.9469496021220163</v>
      </c>
    </row>
    <row r="10" spans="1:9" x14ac:dyDescent="0.15">
      <c r="A10" s="1" t="s">
        <v>5</v>
      </c>
      <c r="B10" s="6">
        <v>6</v>
      </c>
      <c r="C10" s="7">
        <f>B10/B11*100</f>
        <v>1.1342155009451798</v>
      </c>
      <c r="D10" s="6">
        <v>9</v>
      </c>
      <c r="E10" s="6">
        <f>D10/D11*100</f>
        <v>1.1936339522546418</v>
      </c>
      <c r="F10" s="7">
        <v>5</v>
      </c>
      <c r="G10" s="6">
        <f>F10/F11*100</f>
        <v>0.94339622641509435</v>
      </c>
      <c r="H10" s="6">
        <v>7</v>
      </c>
      <c r="I10" s="7">
        <f>H10/H11*100</f>
        <v>0.92838196286472141</v>
      </c>
    </row>
    <row r="11" spans="1:9" x14ac:dyDescent="0.15">
      <c r="B11" s="4">
        <f>SUM(B5:B10)</f>
        <v>529</v>
      </c>
      <c r="C11" s="4">
        <f>B11/B11*100</f>
        <v>100</v>
      </c>
      <c r="D11" s="4">
        <f t="shared" ref="D11" si="0">SUM(D5:D10)</f>
        <v>754</v>
      </c>
      <c r="E11" s="4">
        <f>D11/D11*100</f>
        <v>100</v>
      </c>
      <c r="F11" s="4">
        <f t="shared" ref="F11" si="1">SUM(F5:F10)</f>
        <v>530</v>
      </c>
      <c r="G11" s="4">
        <f>F11/F11*100</f>
        <v>100</v>
      </c>
      <c r="H11" s="4">
        <f t="shared" ref="H11" si="2">SUM(H5:H10)</f>
        <v>754</v>
      </c>
      <c r="I11" s="5">
        <f>H11/H11*100</f>
        <v>100</v>
      </c>
    </row>
    <row r="12" spans="1:9" x14ac:dyDescent="0.15">
      <c r="A12" s="4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4817A-03DC-4F36-8129-9AF2A2F11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5E4612-6A1D-49C2-BF06-A215574C6621}">
  <ds:schemaRefs>
    <ds:schemaRef ds:uri="http://purl.org/dc/terms/"/>
    <ds:schemaRef ds:uri="http://schemas.microsoft.com/office/2006/metadata/properties"/>
    <ds:schemaRef ds:uri="f8fb5d9d-82aa-45fb-a5a2-d73187b91550"/>
    <ds:schemaRef ds:uri="http://www.w3.org/XML/1998/namespace"/>
    <ds:schemaRef ds:uri="http://purl.org/dc/elements/1.1/"/>
    <ds:schemaRef ds:uri="558044cc-f176-4c91-a0e4-bc704674e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5ad5d93-4a2a-405e-907b-cf4548c560e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60C165-4964-4266-9FEF-74EC8744B1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Grossenbacher Esther BLW</dc:creator>
  <cp:lastModifiedBy>Marc Huber</cp:lastModifiedBy>
  <cp:lastPrinted>2025-07-09T13:56:48Z</cp:lastPrinted>
  <dcterms:created xsi:type="dcterms:W3CDTF">2025-04-15T05:00:46Z</dcterms:created>
  <dcterms:modified xsi:type="dcterms:W3CDTF">2025-10-09T07:41:33Z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2025-04-15T05:14:42Z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c2a4d4d8-299b-4f62-b921-49f977528f6b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